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E182AFD4-B977-46CB-84E9-2B180E18D947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提出・記入要領" sheetId="1" r:id="rId1"/>
    <sheet name="工事外注【記載例】" sheetId="10" r:id="rId2"/>
    <sheet name="物品用【記載例】" sheetId="9" r:id="rId3"/>
    <sheet name="様式イ-工事外注" sheetId="6" r:id="rId4"/>
    <sheet name="様式ロ-物品用（工事）" sheetId="8" r:id="rId5"/>
    <sheet name="様式ハ-物品用(工事以外)" sheetId="3" r:id="rId6"/>
    <sheet name="様式ニー別紙内訳" sheetId="5" r:id="rId7"/>
  </sheets>
  <definedNames>
    <definedName name="_xlnm.Print_Area" localSheetId="1">工事外注【記載例】!$A$1:$CY$62</definedName>
    <definedName name="_xlnm.Print_Area" localSheetId="2">物品用【記載例】!$A$2:$CY$63</definedName>
    <definedName name="_xlnm.Print_Area" localSheetId="3">'様式イ-工事外注'!$B$2:$CX$59</definedName>
    <definedName name="_xlnm.Print_Area" localSheetId="5">'様式ハ-物品用(工事以外)'!$B$2:$CX$63</definedName>
    <definedName name="_xlnm.Print_Area" localSheetId="4">'様式ロ-物品用（工事）'!$B$2:$CX$63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N35" i="8" l="1"/>
  <c r="CN35" i="3"/>
  <c r="CN26" i="8"/>
  <c r="CN23" i="8"/>
  <c r="CN20" i="8"/>
  <c r="CN17" i="8"/>
  <c r="CN14" i="8"/>
  <c r="H23" i="6"/>
  <c r="CN41" i="3"/>
  <c r="CN44" i="3"/>
  <c r="CN38" i="3"/>
  <c r="CN41" i="8" l="1"/>
  <c r="CN38" i="8"/>
  <c r="I23" i="10"/>
  <c r="CJ23" i="6"/>
  <c r="CK27" i="6"/>
  <c r="CK27" i="10"/>
  <c r="BW27" i="10"/>
  <c r="BI27" i="10"/>
  <c r="CJ27" i="10" s="1"/>
  <c r="I27" i="10"/>
  <c r="CJ23" i="10"/>
  <c r="I31" i="10" s="1"/>
  <c r="CJ19" i="10"/>
  <c r="CJ15" i="10"/>
  <c r="BI31" i="10" l="1"/>
  <c r="BW31" i="10" l="1"/>
  <c r="CJ31" i="10" s="1"/>
  <c r="CC47" i="9" l="1"/>
  <c r="I23" i="9" s="1"/>
  <c r="CN44" i="9"/>
  <c r="CN41" i="9"/>
  <c r="CN38" i="9"/>
  <c r="CN35" i="9"/>
  <c r="CN26" i="9"/>
  <c r="CN23" i="9"/>
  <c r="CN20" i="9"/>
  <c r="CN17" i="9"/>
  <c r="CN14" i="9"/>
  <c r="CC47" i="8"/>
  <c r="I23" i="8" s="1"/>
  <c r="CC47" i="3"/>
  <c r="I23" i="3" s="1"/>
  <c r="CN26" i="3"/>
  <c r="CN23" i="3"/>
  <c r="CN20" i="3"/>
  <c r="CN17" i="3"/>
  <c r="CN14" i="3"/>
  <c r="H27" i="6"/>
  <c r="CN47" i="9" l="1"/>
  <c r="I27" i="9" s="1"/>
  <c r="I31" i="9" s="1"/>
  <c r="CN29" i="9"/>
  <c r="CN47" i="8"/>
  <c r="I27" i="8" s="1"/>
  <c r="CN47" i="3"/>
  <c r="I27" i="3" s="1"/>
  <c r="CN29" i="3"/>
  <c r="CJ19" i="6"/>
  <c r="H31" i="6"/>
  <c r="I31" i="3" l="1"/>
  <c r="I31" i="8"/>
  <c r="BI27" i="6" l="1"/>
  <c r="BI31" i="6" s="1"/>
  <c r="CN29" i="8" l="1"/>
  <c r="BW27" i="6"/>
  <c r="CJ27" i="6" s="1"/>
  <c r="BW31" i="6" l="1"/>
  <c r="CJ31" i="6" s="1"/>
  <c r="CJ15" i="6"/>
  <c r="X24" i="5" l="1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2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X2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9" authorId="0" shapeId="0" xr:uid="{5E39E4A0-BD6E-458E-9FA4-1F58DE2246F5}">
      <text>
        <r>
          <rPr>
            <b/>
            <sz val="8"/>
            <color indexed="81"/>
            <rFont val="MS P ゴシック"/>
            <family val="3"/>
            <charset val="128"/>
          </rPr>
          <t>6ケタの取引先コードを
記入してください</t>
        </r>
      </text>
    </comment>
    <comment ref="V14" authorId="0" shapeId="0" xr:uid="{4FF80049-DEA7-4198-A270-78C1D70CD976}">
      <text>
        <r>
          <rPr>
            <b/>
            <sz val="8"/>
            <color indexed="81"/>
            <rFont val="MS P ゴシック"/>
            <family val="3"/>
            <charset val="128"/>
          </rPr>
          <t>適格請求書発行事業者登録番号を記入してください。
番号をお持ちでないお取引先様は「斜線」等を
記入してください。</t>
        </r>
      </text>
    </comment>
    <comment ref="AB23" authorId="0" shapeId="0" xr:uid="{DDF073F6-EE8D-4555-9C40-59E19BBB0354}">
      <text>
        <r>
          <rPr>
            <b/>
            <sz val="8"/>
            <color indexed="81"/>
            <rFont val="MS P ゴシック"/>
            <family val="3"/>
            <charset val="128"/>
          </rPr>
          <t>住所、会社名等は
ゴム印でも構いません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9" authorId="0" shapeId="0" xr:uid="{7B78D4BC-E6E9-4B45-872D-3C6624136A94}">
      <text>
        <r>
          <rPr>
            <b/>
            <sz val="8"/>
            <color indexed="81"/>
            <rFont val="MS P ゴシック"/>
            <family val="3"/>
            <charset val="128"/>
          </rPr>
          <t>6ケタの取引先コードを
記入してください</t>
        </r>
      </text>
    </comment>
    <comment ref="V14" authorId="0" shapeId="0" xr:uid="{BEE2D695-78EF-42B7-8720-63E8F5FF5460}">
      <text>
        <r>
          <rPr>
            <b/>
            <sz val="8"/>
            <color indexed="81"/>
            <rFont val="MS P ゴシック"/>
            <family val="3"/>
            <charset val="128"/>
          </rPr>
          <t>適格請求書発行事業者登録番号を記入してください。
番号をお持ちでないお取引先様は「斜線」等を
記入してください。</t>
        </r>
      </text>
    </comment>
    <comment ref="AB23" authorId="0" shapeId="0" xr:uid="{C74CE400-33A5-4293-AEA9-12E3BA588124}">
      <text>
        <r>
          <rPr>
            <b/>
            <sz val="8"/>
            <color indexed="81"/>
            <rFont val="MS P ゴシック"/>
            <family val="3"/>
            <charset val="128"/>
          </rPr>
          <t>住所、会社名等は
ゴム印でも構いません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<sst xmlns="http://schemas.openxmlformats.org/spreadsheetml/2006/main" count="616" uniqueCount="144">
  <si>
    <t>取引先　各位</t>
    <rPh sb="0" eb="2">
      <t>トリヒキ</t>
    </rPh>
    <rPh sb="2" eb="3">
      <t>サキ</t>
    </rPh>
    <rPh sb="4" eb="6">
      <t>カクイ</t>
    </rPh>
    <phoneticPr fontId="4"/>
  </si>
  <si>
    <t>請　求　書　の　提　出　・　記　入　要　領</t>
    <rPh sb="0" eb="1">
      <t>ショウ</t>
    </rPh>
    <rPh sb="2" eb="3">
      <t>モトム</t>
    </rPh>
    <rPh sb="4" eb="5">
      <t>ショ</t>
    </rPh>
    <rPh sb="8" eb="9">
      <t>テイ</t>
    </rPh>
    <rPh sb="10" eb="11">
      <t>デ</t>
    </rPh>
    <rPh sb="14" eb="15">
      <t>キ</t>
    </rPh>
    <rPh sb="16" eb="17">
      <t>イ</t>
    </rPh>
    <rPh sb="18" eb="19">
      <t>ヨウ</t>
    </rPh>
    <rPh sb="20" eb="21">
      <t>リョウ</t>
    </rPh>
    <phoneticPr fontId="4"/>
  </si>
  <si>
    <t>〒162-0814 新宿区新小川町８－２７</t>
    <rPh sb="10" eb="13">
      <t>シンジュクク</t>
    </rPh>
    <rPh sb="13" eb="17">
      <t>シンオガワマチ</t>
    </rPh>
    <phoneticPr fontId="4"/>
  </si>
  <si>
    <t>株式会社ガイアート</t>
    <rPh sb="0" eb="4">
      <t>カブシキガイシャ</t>
    </rPh>
    <phoneticPr fontId="4"/>
  </si>
  <si>
    <t>１.請求書の提出要領</t>
    <rPh sb="2" eb="5">
      <t>セイキュウショ</t>
    </rPh>
    <rPh sb="6" eb="8">
      <t>テイシュツ</t>
    </rPh>
    <rPh sb="8" eb="10">
      <t>ヨウリョウ</t>
    </rPh>
    <phoneticPr fontId="4"/>
  </si>
  <si>
    <t>１)</t>
    <phoneticPr fontId="4"/>
  </si>
  <si>
    <t>請求書の提出様式について</t>
    <rPh sb="0" eb="3">
      <t>セイキュウショ</t>
    </rPh>
    <rPh sb="4" eb="6">
      <t>テイシュツ</t>
    </rPh>
    <rPh sb="6" eb="8">
      <t>ヨウシキ</t>
    </rPh>
    <phoneticPr fontId="4"/>
  </si>
  <si>
    <t>　・「様式イ」…提出先が工事現場宛の工事外注契約に基づく請求用</t>
    <rPh sb="8" eb="10">
      <t>テイシュツ</t>
    </rPh>
    <rPh sb="10" eb="11">
      <t>サキ</t>
    </rPh>
    <rPh sb="12" eb="14">
      <t>コウジ</t>
    </rPh>
    <rPh sb="14" eb="16">
      <t>ゲンバ</t>
    </rPh>
    <rPh sb="16" eb="17">
      <t>アテ</t>
    </rPh>
    <rPh sb="25" eb="26">
      <t>モト</t>
    </rPh>
    <rPh sb="28" eb="31">
      <t>セイキュウヨウ</t>
    </rPh>
    <phoneticPr fontId="4"/>
  </si>
  <si>
    <t>　・「様式ロ」…提出先が工事現場宛の上記以外（物品など）の請求用</t>
    <rPh sb="8" eb="10">
      <t>テイシュツ</t>
    </rPh>
    <rPh sb="10" eb="11">
      <t>サキ</t>
    </rPh>
    <rPh sb="18" eb="20">
      <t>ジョウキ</t>
    </rPh>
    <rPh sb="20" eb="22">
      <t>イガイ</t>
    </rPh>
    <rPh sb="23" eb="25">
      <t>ブッピン</t>
    </rPh>
    <rPh sb="29" eb="32">
      <t>セイキュウヨウ</t>
    </rPh>
    <phoneticPr fontId="4"/>
  </si>
  <si>
    <t>　・「様式ハ」…提出先が工事現場宛以外（合材工場など）の請求用</t>
    <rPh sb="8" eb="10">
      <t>テイシュツ</t>
    </rPh>
    <rPh sb="10" eb="11">
      <t>サキ</t>
    </rPh>
    <rPh sb="12" eb="14">
      <t>コウジ</t>
    </rPh>
    <rPh sb="14" eb="16">
      <t>ゲンバ</t>
    </rPh>
    <rPh sb="16" eb="17">
      <t>アテ</t>
    </rPh>
    <rPh sb="17" eb="19">
      <t>イガイ</t>
    </rPh>
    <rPh sb="28" eb="30">
      <t>セイキュウ</t>
    </rPh>
    <rPh sb="30" eb="31">
      <t>ヨウ</t>
    </rPh>
    <phoneticPr fontId="4"/>
  </si>
  <si>
    <t>２)</t>
    <phoneticPr fontId="4"/>
  </si>
  <si>
    <t>提出部数</t>
    <rPh sb="0" eb="2">
      <t>テイシュツ</t>
    </rPh>
    <rPh sb="2" eb="4">
      <t>ブスウ</t>
    </rPh>
    <phoneticPr fontId="4"/>
  </si>
  <si>
    <t>　提出する請求書は印刷のうえ１部提出してください。</t>
    <rPh sb="9" eb="11">
      <t>インサツ</t>
    </rPh>
    <phoneticPr fontId="4"/>
  </si>
  <si>
    <t>２．請求書の記入要領</t>
    <rPh sb="2" eb="5">
      <t>セイキュウショ</t>
    </rPh>
    <phoneticPr fontId="4"/>
  </si>
  <si>
    <t>請求書用紙のご利用は、パソコンで直接入力していただくか、印刷のうえ記入</t>
    <rPh sb="0" eb="3">
      <t>セイキュウショ</t>
    </rPh>
    <rPh sb="7" eb="9">
      <t>リヨウ</t>
    </rPh>
    <rPh sb="16" eb="18">
      <t>チョクセツ</t>
    </rPh>
    <rPh sb="28" eb="30">
      <t>インサツ</t>
    </rPh>
    <rPh sb="33" eb="35">
      <t>キニュウ</t>
    </rPh>
    <phoneticPr fontId="4"/>
  </si>
  <si>
    <t>してください。出力は白黒印刷で構いません。</t>
    <phoneticPr fontId="4"/>
  </si>
  <si>
    <t>株式会社ガイアート</t>
    <rPh sb="0" eb="4">
      <t>カブシキガイシャ</t>
    </rPh>
    <phoneticPr fontId="10"/>
  </si>
  <si>
    <t>支店長</t>
    <rPh sb="0" eb="3">
      <t>シテンチョウ</t>
    </rPh>
    <phoneticPr fontId="10"/>
  </si>
  <si>
    <t>支　店</t>
    <rPh sb="0" eb="1">
      <t>ササ</t>
    </rPh>
    <rPh sb="2" eb="3">
      <t>テン</t>
    </rPh>
    <phoneticPr fontId="10"/>
  </si>
  <si>
    <t>営業所</t>
    <rPh sb="0" eb="3">
      <t>エイギョウショ</t>
    </rPh>
    <phoneticPr fontId="10"/>
  </si>
  <si>
    <t>御中</t>
    <rPh sb="0" eb="2">
      <t>オンチュウ</t>
    </rPh>
    <phoneticPr fontId="10"/>
  </si>
  <si>
    <t>取 引 先 コ ー ド</t>
    <rPh sb="0" eb="1">
      <t>トリ</t>
    </rPh>
    <rPh sb="2" eb="3">
      <t>イン</t>
    </rPh>
    <rPh sb="4" eb="5">
      <t>サキ</t>
    </rPh>
    <phoneticPr fontId="10"/>
  </si>
  <si>
    <t>注文番号</t>
    <rPh sb="0" eb="2">
      <t>チュウモン</t>
    </rPh>
    <rPh sb="2" eb="4">
      <t>バンゴウ</t>
    </rPh>
    <phoneticPr fontId="10"/>
  </si>
  <si>
    <t>工事件名</t>
    <rPh sb="0" eb="2">
      <t>コウジ</t>
    </rPh>
    <rPh sb="2" eb="4">
      <t>ケンメイ</t>
    </rPh>
    <phoneticPr fontId="10"/>
  </si>
  <si>
    <t>住　所</t>
    <rPh sb="0" eb="1">
      <t>ジュウ</t>
    </rPh>
    <rPh sb="2" eb="3">
      <t>ショ</t>
    </rPh>
    <phoneticPr fontId="10"/>
  </si>
  <si>
    <t>納入場所</t>
    <rPh sb="0" eb="2">
      <t>ノウニュウ</t>
    </rPh>
    <rPh sb="2" eb="4">
      <t>バショ</t>
    </rPh>
    <phoneticPr fontId="10"/>
  </si>
  <si>
    <t>会社名</t>
    <rPh sb="0" eb="3">
      <t>カイシャメイ</t>
    </rPh>
    <phoneticPr fontId="10"/>
  </si>
  <si>
    <t>契約金額</t>
    <rPh sb="0" eb="2">
      <t>ケイヤク</t>
    </rPh>
    <rPh sb="2" eb="4">
      <t>キンガク</t>
    </rPh>
    <phoneticPr fontId="10"/>
  </si>
  <si>
    <t>代表者</t>
    <rPh sb="0" eb="3">
      <t>ダイヒョウシャ</t>
    </rPh>
    <phoneticPr fontId="10"/>
  </si>
  <si>
    <t>前回迄受領済金額</t>
    <rPh sb="0" eb="2">
      <t>ゼンカイ</t>
    </rPh>
    <rPh sb="2" eb="3">
      <t>マデ</t>
    </rPh>
    <rPh sb="3" eb="5">
      <t>ジュリョウ</t>
    </rPh>
    <rPh sb="5" eb="6">
      <t>ズミ</t>
    </rPh>
    <rPh sb="6" eb="7">
      <t>キン</t>
    </rPh>
    <rPh sb="7" eb="8">
      <t>ガク</t>
    </rPh>
    <phoneticPr fontId="10"/>
  </si>
  <si>
    <t>今回請求金額</t>
    <rPh sb="0" eb="2">
      <t>コンカイ</t>
    </rPh>
    <rPh sb="2" eb="4">
      <t>セイキュウ</t>
    </rPh>
    <rPh sb="4" eb="6">
      <t>キンガク</t>
    </rPh>
    <phoneticPr fontId="10"/>
  </si>
  <si>
    <t>累計請求金額</t>
    <rPh sb="0" eb="2">
      <t>ルイケイ</t>
    </rPh>
    <rPh sb="2" eb="4">
      <t>セイキュウ</t>
    </rPh>
    <rPh sb="4" eb="5">
      <t>キン</t>
    </rPh>
    <rPh sb="5" eb="6">
      <t>ガク</t>
    </rPh>
    <phoneticPr fontId="10"/>
  </si>
  <si>
    <t>差引残高</t>
    <rPh sb="0" eb="2">
      <t>サシヒキ</t>
    </rPh>
    <rPh sb="2" eb="4">
      <t>ザンダカ</t>
    </rPh>
    <phoneticPr fontId="10"/>
  </si>
  <si>
    <t>工　事　コ　ー　ド</t>
    <rPh sb="0" eb="1">
      <t>コウ</t>
    </rPh>
    <rPh sb="2" eb="3">
      <t>コト</t>
    </rPh>
    <phoneticPr fontId="10"/>
  </si>
  <si>
    <t>現金率</t>
    <rPh sb="0" eb="2">
      <t>ゲンキン</t>
    </rPh>
    <rPh sb="2" eb="3">
      <t>リツ</t>
    </rPh>
    <phoneticPr fontId="10"/>
  </si>
  <si>
    <t>保留金</t>
    <rPh sb="0" eb="2">
      <t>ホリュウ</t>
    </rPh>
    <rPh sb="2" eb="3">
      <t>キン</t>
    </rPh>
    <phoneticPr fontId="10"/>
  </si>
  <si>
    <t>科目CD</t>
    <rPh sb="0" eb="2">
      <t>カモク</t>
    </rPh>
    <phoneticPr fontId="10"/>
  </si>
  <si>
    <t>科目名</t>
    <rPh sb="0" eb="2">
      <t>カモク</t>
    </rPh>
    <rPh sb="2" eb="3">
      <t>ナ</t>
    </rPh>
    <phoneticPr fontId="10"/>
  </si>
  <si>
    <t>補助CD</t>
    <rPh sb="0" eb="2">
      <t>ホジョ</t>
    </rPh>
    <phoneticPr fontId="10"/>
  </si>
  <si>
    <t>補助科目名</t>
    <rPh sb="0" eb="2">
      <t>ホジョ</t>
    </rPh>
    <rPh sb="2" eb="4">
      <t>カモク</t>
    </rPh>
    <rPh sb="4" eb="5">
      <t>メイ</t>
    </rPh>
    <phoneticPr fontId="10"/>
  </si>
  <si>
    <t>金額(本体)</t>
    <rPh sb="0" eb="2">
      <t>キンガク</t>
    </rPh>
    <rPh sb="3" eb="5">
      <t>ホンタイ</t>
    </rPh>
    <phoneticPr fontId="10"/>
  </si>
  <si>
    <t>消費税額</t>
    <rPh sb="0" eb="3">
      <t>ショウヒゼイ</t>
    </rPh>
    <rPh sb="3" eb="4">
      <t>ガク</t>
    </rPh>
    <phoneticPr fontId="10"/>
  </si>
  <si>
    <t>摘要CD</t>
    <rPh sb="0" eb="2">
      <t>テキヨウ</t>
    </rPh>
    <phoneticPr fontId="10"/>
  </si>
  <si>
    <t>摘　要</t>
    <rPh sb="0" eb="1">
      <t>テキ</t>
    </rPh>
    <rPh sb="2" eb="3">
      <t>ヨウ</t>
    </rPh>
    <phoneticPr fontId="10"/>
  </si>
  <si>
    <t>未成外注費</t>
    <rPh sb="0" eb="2">
      <t>ミセイ</t>
    </rPh>
    <rPh sb="2" eb="5">
      <t>ガイチュウヒ</t>
    </rPh>
    <phoneticPr fontId="10"/>
  </si>
  <si>
    <t>未成間接外注費</t>
    <rPh sb="0" eb="2">
      <t>ミセイ</t>
    </rPh>
    <rPh sb="2" eb="4">
      <t>カンセツ</t>
    </rPh>
    <rPh sb="4" eb="7">
      <t>ガイチュウヒ</t>
    </rPh>
    <phoneticPr fontId="10"/>
  </si>
  <si>
    <t>合　計</t>
    <rPh sb="0" eb="1">
      <t>ア</t>
    </rPh>
    <rPh sb="2" eb="3">
      <t>ケイ</t>
    </rPh>
    <phoneticPr fontId="10"/>
  </si>
  <si>
    <t>消費税区分(売上)</t>
    <rPh sb="6" eb="8">
      <t>ウリアゲ</t>
    </rPh>
    <phoneticPr fontId="10"/>
  </si>
  <si>
    <t>未成原価(立替金)</t>
    <rPh sb="0" eb="2">
      <t>ミセイ</t>
    </rPh>
    <rPh sb="2" eb="4">
      <t>ゲンカ</t>
    </rPh>
    <rPh sb="5" eb="8">
      <t>タテカエキン</t>
    </rPh>
    <phoneticPr fontId="10"/>
  </si>
  <si>
    <t>営業所・工場</t>
    <rPh sb="0" eb="3">
      <t>エイギョウショ</t>
    </rPh>
    <rPh sb="4" eb="6">
      <t>コウジョウ</t>
    </rPh>
    <phoneticPr fontId="10"/>
  </si>
  <si>
    <t>支店</t>
    <phoneticPr fontId="10"/>
  </si>
  <si>
    <t>(西暦)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</si>
  <si>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</si>
  <si>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</si>
  <si>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名　称　・　摘　要</t>
    <rPh sb="0" eb="1">
      <t>ナ</t>
    </rPh>
    <rPh sb="2" eb="3">
      <t>ショウ</t>
    </rPh>
    <rPh sb="6" eb="7">
      <t>テキ</t>
    </rPh>
    <rPh sb="8" eb="9">
      <t>ヨウ</t>
    </rPh>
    <phoneticPr fontId="10"/>
  </si>
  <si>
    <t>単位</t>
    <rPh sb="0" eb="2">
      <t>タンイ</t>
    </rPh>
    <phoneticPr fontId="10"/>
  </si>
  <si>
    <t>数量</t>
    <rPh sb="0" eb="2">
      <t>スウリョウ</t>
    </rPh>
    <phoneticPr fontId="10"/>
  </si>
  <si>
    <t>単　価</t>
    <rPh sb="0" eb="1">
      <t>タン</t>
    </rPh>
    <rPh sb="2" eb="3">
      <t>アタイ</t>
    </rPh>
    <phoneticPr fontId="10"/>
  </si>
  <si>
    <t>金　額</t>
    <rPh sb="0" eb="1">
      <t>キン</t>
    </rPh>
    <rPh sb="2" eb="3">
      <t>ガク</t>
    </rPh>
    <phoneticPr fontId="10"/>
  </si>
  <si>
    <t>ＴＥＬ</t>
    <phoneticPr fontId="10"/>
  </si>
  <si>
    <t>組　織　コ　ー　ド</t>
    <rPh sb="0" eb="1">
      <t>クミ</t>
    </rPh>
    <rPh sb="2" eb="3">
      <t>オリ</t>
    </rPh>
    <phoneticPr fontId="10"/>
  </si>
  <si>
    <t>消費税区分(仕入)</t>
    <phoneticPr fontId="10"/>
  </si>
  <si>
    <t>摘　要</t>
    <phoneticPr fontId="10"/>
  </si>
  <si>
    <t>未成材料費</t>
    <rPh sb="0" eb="2">
      <t>ミセイ</t>
    </rPh>
    <rPh sb="2" eb="5">
      <t>ザイリョウヒ</t>
    </rPh>
    <phoneticPr fontId="10"/>
  </si>
  <si>
    <t>未成仮設経費</t>
    <rPh sb="0" eb="2">
      <t>ミセイ</t>
    </rPh>
    <rPh sb="2" eb="4">
      <t>カセツ</t>
    </rPh>
    <rPh sb="4" eb="6">
      <t>ケイヒ</t>
    </rPh>
    <phoneticPr fontId="10"/>
  </si>
  <si>
    <t>未成建設副産物処理費</t>
    <rPh sb="0" eb="2">
      <t>ミセイ</t>
    </rPh>
    <rPh sb="2" eb="4">
      <t>ケンセツ</t>
    </rPh>
    <rPh sb="4" eb="7">
      <t>フクサンブツ</t>
    </rPh>
    <rPh sb="7" eb="9">
      <t>ショリ</t>
    </rPh>
    <rPh sb="9" eb="10">
      <t>ヒ</t>
    </rPh>
    <phoneticPr fontId="10"/>
  </si>
  <si>
    <t>未成機械等経費</t>
    <rPh sb="0" eb="2">
      <t>ミセイ</t>
    </rPh>
    <rPh sb="2" eb="4">
      <t>キカイ</t>
    </rPh>
    <rPh sb="4" eb="5">
      <t>トウ</t>
    </rPh>
    <rPh sb="5" eb="7">
      <t>ケイヒ</t>
    </rPh>
    <phoneticPr fontId="10"/>
  </si>
  <si>
    <t>未成事務用品費</t>
    <rPh sb="0" eb="2">
      <t>ミセイ</t>
    </rPh>
    <rPh sb="2" eb="4">
      <t>ジム</t>
    </rPh>
    <rPh sb="4" eb="6">
      <t>ヨウヒン</t>
    </rPh>
    <rPh sb="6" eb="7">
      <t>ヒ</t>
    </rPh>
    <phoneticPr fontId="10"/>
  </si>
  <si>
    <t>未成通信交通費</t>
    <rPh sb="0" eb="2">
      <t>ミセイ</t>
    </rPh>
    <rPh sb="2" eb="4">
      <t>ツウシン</t>
    </rPh>
    <rPh sb="4" eb="7">
      <t>コウツウヒ</t>
    </rPh>
    <phoneticPr fontId="10"/>
  </si>
  <si>
    <t>未成雑費</t>
    <rPh sb="0" eb="2">
      <t>ミセイ</t>
    </rPh>
    <rPh sb="2" eb="4">
      <t>ザッピ</t>
    </rPh>
    <phoneticPr fontId="10"/>
  </si>
  <si>
    <t>月　日</t>
    <rPh sb="0" eb="1">
      <t>ツキ</t>
    </rPh>
    <rPh sb="2" eb="3">
      <t>ヒ</t>
    </rPh>
    <phoneticPr fontId="10"/>
  </si>
  <si>
    <t>名称　・　摘要</t>
    <rPh sb="0" eb="2">
      <t>メイショウ</t>
    </rPh>
    <rPh sb="5" eb="7">
      <t>テキヨウ</t>
    </rPh>
    <phoneticPr fontId="10"/>
  </si>
  <si>
    <t>単価</t>
    <rPh sb="0" eb="2">
      <t>タンカ</t>
    </rPh>
    <phoneticPr fontId="10"/>
  </si>
  <si>
    <t>金　　額</t>
    <rPh sb="0" eb="1">
      <t>キン</t>
    </rPh>
    <rPh sb="3" eb="4">
      <t>ガク</t>
    </rPh>
    <phoneticPr fontId="10"/>
  </si>
  <si>
    <t>合　　　　　　計</t>
    <rPh sb="0" eb="1">
      <t>ゴウケイ</t>
    </rPh>
    <phoneticPr fontId="10"/>
  </si>
  <si>
    <t>支店</t>
    <phoneticPr fontId="10"/>
  </si>
  <si>
    <t>(西暦)</t>
    <phoneticPr fontId="10"/>
  </si>
  <si>
    <t>消費税区分(仕入)</t>
    <phoneticPr fontId="10"/>
  </si>
  <si>
    <t>【有償支給控除】</t>
    <phoneticPr fontId="10"/>
  </si>
  <si>
    <t>▲</t>
    <phoneticPr fontId="10"/>
  </si>
  <si>
    <t>01</t>
    <phoneticPr fontId="10"/>
  </si>
  <si>
    <t>摘　要</t>
    <phoneticPr fontId="10"/>
  </si>
  <si>
    <t>軽減
税率</t>
    <rPh sb="0" eb="2">
      <t>ケイゲン</t>
    </rPh>
    <rPh sb="3" eb="5">
      <t>ゼイリツ</t>
    </rPh>
    <phoneticPr fontId="3"/>
  </si>
  <si>
    <t>【軽減税率対象】には印を付してください</t>
    <rPh sb="1" eb="3">
      <t>ケイゲン</t>
    </rPh>
    <rPh sb="3" eb="5">
      <t>ゼイリツ</t>
    </rPh>
    <rPh sb="5" eb="6">
      <t>ツイ</t>
    </rPh>
    <rPh sb="6" eb="7">
      <t>ゾウ</t>
    </rPh>
    <rPh sb="10" eb="11">
      <t>シルシ</t>
    </rPh>
    <rPh sb="12" eb="13">
      <t>フ</t>
    </rPh>
    <phoneticPr fontId="3"/>
  </si>
  <si>
    <t>【軽減税率対象】には印を付してください</t>
    <rPh sb="1" eb="3">
      <t>ケイゲン</t>
    </rPh>
    <rPh sb="3" eb="5">
      <t>ゼイリツ</t>
    </rPh>
    <rPh sb="5" eb="7">
      <t>タイショウ</t>
    </rPh>
    <rPh sb="10" eb="11">
      <t>シルシ</t>
    </rPh>
    <rPh sb="12" eb="13">
      <t>フ</t>
    </rPh>
    <phoneticPr fontId="3"/>
  </si>
  <si>
    <t>本体額計</t>
    <rPh sb="0" eb="2">
      <t>ホンタイ</t>
    </rPh>
    <rPh sb="2" eb="3">
      <t>ガク</t>
    </rPh>
    <rPh sb="3" eb="4">
      <t>ケイ</t>
    </rPh>
    <phoneticPr fontId="10"/>
  </si>
  <si>
    <t>10％対象
本体金額　</t>
    <rPh sb="3" eb="5">
      <t>タイショウ</t>
    </rPh>
    <phoneticPr fontId="10"/>
  </si>
  <si>
    <t>東京都新宿区新小川町８－２７</t>
    <rPh sb="0" eb="3">
      <t>トウキョウト</t>
    </rPh>
    <rPh sb="3" eb="6">
      <t>シンジュクク</t>
    </rPh>
    <rPh sb="6" eb="10">
      <t>シンオガワマチ</t>
    </rPh>
    <phoneticPr fontId="3"/>
  </si>
  <si>
    <t>当月請求額
(税込)</t>
    <rPh sb="0" eb="2">
      <t>トウゲツ</t>
    </rPh>
    <rPh sb="2" eb="5">
      <t>セイキュウガク</t>
    </rPh>
    <rPh sb="7" eb="9">
      <t>ゼイコ</t>
    </rPh>
    <phoneticPr fontId="3"/>
  </si>
  <si>
    <t>10％
消費税額</t>
    <rPh sb="4" eb="8">
      <t>ショウヒゼイガク</t>
    </rPh>
    <phoneticPr fontId="3"/>
  </si>
  <si>
    <t>＊太青枠線内のみご記入ください</t>
    <rPh sb="2" eb="3">
      <t>アオ</t>
    </rPh>
    <phoneticPr fontId="10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</si>
  <si>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4">
      <t>トウロクバンゴウ</t>
    </rPh>
    <phoneticPr fontId="10"/>
  </si>
  <si>
    <t>Ｔ</t>
    <phoneticPr fontId="3"/>
  </si>
  <si>
    <t>No.</t>
    <phoneticPr fontId="10"/>
  </si>
  <si>
    <t xml:space="preserve">       年  　  月　    日</t>
    <phoneticPr fontId="10"/>
  </si>
  <si>
    <t>不(非)</t>
    <rPh sb="0" eb="1">
      <t>フ</t>
    </rPh>
    <rPh sb="2" eb="3">
      <t>ヒ</t>
    </rPh>
    <phoneticPr fontId="3"/>
  </si>
  <si>
    <t>10％</t>
    <phoneticPr fontId="10"/>
  </si>
  <si>
    <t>□</t>
  </si>
  <si>
    <t>□</t>
    <phoneticPr fontId="3"/>
  </si>
  <si>
    <t>消費税額</t>
    <rPh sb="0" eb="4">
      <t>ショウヒゼイガク</t>
    </rPh>
    <phoneticPr fontId="3"/>
  </si>
  <si>
    <t>管理1</t>
    <rPh sb="0" eb="2">
      <t>カンリ</t>
    </rPh>
    <phoneticPr fontId="10"/>
  </si>
  <si>
    <t>管理2</t>
    <rPh sb="0" eb="2">
      <t>カンリ</t>
    </rPh>
    <phoneticPr fontId="10"/>
  </si>
  <si>
    <t>8％軽減</t>
    <rPh sb="2" eb="4">
      <t>ケイゲン</t>
    </rPh>
    <phoneticPr fontId="3"/>
  </si>
  <si>
    <t>8％対象</t>
    <rPh sb="2" eb="4">
      <t>タイショウ</t>
    </rPh>
    <phoneticPr fontId="3"/>
  </si>
  <si>
    <t>10％対象</t>
    <rPh sb="3" eb="5">
      <t>タイショウ</t>
    </rPh>
    <phoneticPr fontId="3"/>
  </si>
  <si>
    <r>
      <t xml:space="preserve">請　求　書 </t>
    </r>
    <r>
      <rPr>
        <b/>
        <sz val="14"/>
        <rFont val="游明朝"/>
        <family val="1"/>
        <charset val="128"/>
      </rPr>
      <t>(工事外注用)</t>
    </r>
    <rPh sb="0" eb="1">
      <t>ショウ</t>
    </rPh>
    <rPh sb="2" eb="3">
      <t>モトム</t>
    </rPh>
    <rPh sb="4" eb="5">
      <t>ショ</t>
    </rPh>
    <rPh sb="7" eb="9">
      <t>コウジ</t>
    </rPh>
    <rPh sb="9" eb="11">
      <t>ガイチュウ</t>
    </rPh>
    <rPh sb="11" eb="12">
      <t>ヨウ</t>
    </rPh>
    <phoneticPr fontId="10"/>
  </si>
  <si>
    <r>
      <t>請　求　書</t>
    </r>
    <r>
      <rPr>
        <b/>
        <sz val="14"/>
        <rFont val="游明朝"/>
        <family val="1"/>
        <charset val="128"/>
      </rPr>
      <t xml:space="preserve"> (物品用：工事取引)</t>
    </r>
    <rPh sb="0" eb="1">
      <t>ショウ</t>
    </rPh>
    <rPh sb="2" eb="3">
      <t>モトム</t>
    </rPh>
    <rPh sb="4" eb="5">
      <t>ショ</t>
    </rPh>
    <rPh sb="7" eb="9">
      <t>ブッピン</t>
    </rPh>
    <rPh sb="9" eb="10">
      <t>ヨウ</t>
    </rPh>
    <rPh sb="11" eb="13">
      <t>コウジ</t>
    </rPh>
    <rPh sb="13" eb="15">
      <t>トリヒキ</t>
    </rPh>
    <phoneticPr fontId="10"/>
  </si>
  <si>
    <r>
      <rPr>
        <b/>
        <sz val="20"/>
        <rFont val="游明朝"/>
        <family val="1"/>
        <charset val="128"/>
      </rPr>
      <t>請　求　書</t>
    </r>
    <r>
      <rPr>
        <b/>
        <sz val="22"/>
        <rFont val="游明朝"/>
        <family val="1"/>
        <charset val="128"/>
      </rPr>
      <t xml:space="preserve"> </t>
    </r>
    <r>
      <rPr>
        <b/>
        <sz val="14"/>
        <rFont val="游明朝"/>
        <family val="1"/>
        <charset val="128"/>
      </rPr>
      <t>(物品用)</t>
    </r>
    <rPh sb="0" eb="1">
      <t>ショウ</t>
    </rPh>
    <rPh sb="2" eb="3">
      <t>モトム</t>
    </rPh>
    <rPh sb="4" eb="5">
      <t>ショ</t>
    </rPh>
    <rPh sb="7" eb="9">
      <t>ブッピン</t>
    </rPh>
    <rPh sb="9" eb="10">
      <t>ヨウ</t>
    </rPh>
    <phoneticPr fontId="10"/>
  </si>
  <si>
    <t>合計</t>
    <rPh sb="0" eb="2">
      <t>ゴウケイ</t>
    </rPh>
    <phoneticPr fontId="3"/>
  </si>
  <si>
    <t>10％
本体金額</t>
    <rPh sb="4" eb="6">
      <t>ホンタイ</t>
    </rPh>
    <rPh sb="6" eb="8">
      <t>キンガク</t>
    </rPh>
    <phoneticPr fontId="10"/>
  </si>
  <si>
    <t>本体金額</t>
    <rPh sb="0" eb="2">
      <t>ホンタイ</t>
    </rPh>
    <rPh sb="2" eb="4">
      <t>キンガク</t>
    </rPh>
    <phoneticPr fontId="10"/>
  </si>
  <si>
    <t>本体金額</t>
    <rPh sb="0" eb="2">
      <t>ホンタイ</t>
    </rPh>
    <rPh sb="2" eb="4">
      <t>キンガク</t>
    </rPh>
    <phoneticPr fontId="3"/>
  </si>
  <si>
    <t>非課税・不課税対象</t>
    <rPh sb="0" eb="3">
      <t>ヒカゼイ</t>
    </rPh>
    <rPh sb="4" eb="7">
      <t>フカゼイ</t>
    </rPh>
    <rPh sb="7" eb="9">
      <t>タイショウ</t>
    </rPh>
    <phoneticPr fontId="3"/>
  </si>
  <si>
    <t>2023年9月</t>
    <rPh sb="4" eb="5">
      <t>ネン</t>
    </rPh>
    <rPh sb="6" eb="7">
      <t>ガツ</t>
    </rPh>
    <phoneticPr fontId="4"/>
  </si>
  <si>
    <t>免税事業者</t>
    <rPh sb="0" eb="2">
      <t>メンゼイ</t>
    </rPh>
    <rPh sb="2" eb="5">
      <t>ジギョウシャ</t>
    </rPh>
    <phoneticPr fontId="10"/>
  </si>
  <si>
    <t>免税事業者</t>
    <rPh sb="0" eb="2">
      <t>メンゼイ</t>
    </rPh>
    <rPh sb="2" eb="5">
      <t>ジギョウシャ</t>
    </rPh>
    <phoneticPr fontId="3"/>
  </si>
  <si>
    <t>免税事業者</t>
    <rPh sb="0" eb="2">
      <t>メンゼイ</t>
    </rPh>
    <rPh sb="2" eb="4">
      <t>ジギョウ</t>
    </rPh>
    <rPh sb="4" eb="5">
      <t>シャ</t>
    </rPh>
    <phoneticPr fontId="3"/>
  </si>
  <si>
    <t>8％軽減税率対象</t>
    <rPh sb="2" eb="4">
      <t>ケイゲン</t>
    </rPh>
    <rPh sb="4" eb="6">
      <t>ゼイリツ</t>
    </rPh>
    <rPh sb="6" eb="8">
      <t>タイショウ</t>
    </rPh>
    <phoneticPr fontId="3"/>
  </si>
  <si>
    <t>本</t>
    <rPh sb="0" eb="1">
      <t>モト</t>
    </rPh>
    <phoneticPr fontId="10"/>
  </si>
  <si>
    <t>冊</t>
    <rPh sb="0" eb="1">
      <t>サツ</t>
    </rPh>
    <phoneticPr fontId="3"/>
  </si>
  <si>
    <t>03-1234-5678</t>
    <phoneticPr fontId="3"/>
  </si>
  <si>
    <t>代表取締役　○○ ○○</t>
    <rPh sb="0" eb="5">
      <t>ダイヒョウトリシマリヤク</t>
    </rPh>
    <phoneticPr fontId="3"/>
  </si>
  <si>
    <t>株式会社ガイアート</t>
    <rPh sb="0" eb="4">
      <t>カブシキカイシャ</t>
    </rPh>
    <phoneticPr fontId="3"/>
  </si>
  <si>
    <t>記入方法等については、工事外注【記載例】、物品用【記載例】をご参照ください。</t>
    <rPh sb="0" eb="2">
      <t>キニュウ</t>
    </rPh>
    <rPh sb="2" eb="4">
      <t>ホウホウ</t>
    </rPh>
    <rPh sb="4" eb="5">
      <t>トウ</t>
    </rPh>
    <rPh sb="11" eb="15">
      <t>コウジガイチュウ</t>
    </rPh>
    <rPh sb="16" eb="18">
      <t>キサイ</t>
    </rPh>
    <rPh sb="18" eb="19">
      <t>レイ</t>
    </rPh>
    <rPh sb="21" eb="23">
      <t>ブッピン</t>
    </rPh>
    <rPh sb="23" eb="24">
      <t>ヨウ</t>
    </rPh>
    <rPh sb="25" eb="28">
      <t>キサイレイ</t>
    </rPh>
    <rPh sb="31" eb="33">
      <t>サンショウ</t>
    </rPh>
    <phoneticPr fontId="3"/>
  </si>
  <si>
    <r>
      <t>請求書の太枠線（</t>
    </r>
    <r>
      <rPr>
        <b/>
        <sz val="11.5"/>
        <color rgb="FF0070C0"/>
        <rFont val="游ゴシック Light"/>
        <family val="3"/>
        <charset val="128"/>
      </rPr>
      <t>青枠）</t>
    </r>
    <r>
      <rPr>
        <sz val="11.5"/>
        <color theme="1"/>
        <rFont val="游ゴシック Light"/>
        <family val="3"/>
        <charset val="128"/>
      </rPr>
      <t>の欄を記入してください。</t>
    </r>
    <rPh sb="4" eb="6">
      <t>フトワク</t>
    </rPh>
    <rPh sb="6" eb="7">
      <t>セン</t>
    </rPh>
    <phoneticPr fontId="4"/>
  </si>
  <si>
    <t>・（物品用）の請求書については、適用税率ごとに本体金額、消費税額を記入してください。</t>
    <rPh sb="2" eb="4">
      <t>ブッピン</t>
    </rPh>
    <rPh sb="4" eb="5">
      <t>ヨウ</t>
    </rPh>
    <rPh sb="7" eb="10">
      <t>セイキュウショ</t>
    </rPh>
    <rPh sb="16" eb="18">
      <t>テキヨウ</t>
    </rPh>
    <rPh sb="18" eb="20">
      <t>ゼイリツ</t>
    </rPh>
    <rPh sb="23" eb="27">
      <t>ホンタイキンガク</t>
    </rPh>
    <rPh sb="28" eb="31">
      <t>ショウヒゼイ</t>
    </rPh>
    <rPh sb="31" eb="32">
      <t>ガク</t>
    </rPh>
    <rPh sb="33" eb="35">
      <t>キニュウ</t>
    </rPh>
    <phoneticPr fontId="3"/>
  </si>
  <si>
    <t>・「請求者」欄には、会社所在地、会社名、代表者名、電話番号を記入し、代表社印を</t>
    <rPh sb="10" eb="12">
      <t>カイシャ</t>
    </rPh>
    <rPh sb="12" eb="15">
      <t>ショザイチ</t>
    </rPh>
    <rPh sb="30" eb="32">
      <t>キニュウ</t>
    </rPh>
    <rPh sb="34" eb="36">
      <t>ダイヒョウ</t>
    </rPh>
    <rPh sb="36" eb="38">
      <t>シャイン</t>
    </rPh>
    <phoneticPr fontId="4"/>
  </si>
  <si>
    <t>　　捺印のうえ提出してください。</t>
    <rPh sb="2" eb="4">
      <t>ナツイン</t>
    </rPh>
    <rPh sb="7" eb="9">
      <t>テイシュツ</t>
    </rPh>
    <phoneticPr fontId="4"/>
  </si>
  <si>
    <t>・「取引先コード」が未取得の場合は、先に「取引先登録用紙」を提出してください。</t>
    <rPh sb="18" eb="19">
      <t>サキ</t>
    </rPh>
    <phoneticPr fontId="4"/>
  </si>
  <si>
    <t>軽減税率</t>
    <rPh sb="0" eb="2">
      <t>ケイゲン</t>
    </rPh>
    <rPh sb="2" eb="4">
      <t>ゼイリツ</t>
    </rPh>
    <phoneticPr fontId="3"/>
  </si>
  <si>
    <t>※</t>
    <phoneticPr fontId="3"/>
  </si>
  <si>
    <t>リングファイル</t>
    <phoneticPr fontId="3"/>
  </si>
  <si>
    <t>ペットボトルお茶</t>
    <rPh sb="7" eb="8">
      <t>チャ</t>
    </rPh>
    <phoneticPr fontId="3"/>
  </si>
  <si>
    <t>10％対象 本体金額　</t>
    <rPh sb="3" eb="5">
      <t>タイショウ</t>
    </rPh>
    <phoneticPr fontId="10"/>
  </si>
  <si>
    <t>10％対象 消費税額</t>
    <rPh sb="3" eb="5">
      <t>タイショウ</t>
    </rPh>
    <rPh sb="6" eb="7">
      <t>ケ</t>
    </rPh>
    <rPh sb="7" eb="8">
      <t>ヒ</t>
    </rPh>
    <rPh sb="8" eb="9">
      <t>ゼイ</t>
    </rPh>
    <rPh sb="9" eb="10">
      <t>ガク</t>
    </rPh>
    <phoneticPr fontId="10"/>
  </si>
  <si>
    <t>工事金額 合計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0"/>
  </si>
  <si>
    <t>工事金額 合計</t>
    <rPh sb="0" eb="4">
      <t>コウジキンガク</t>
    </rPh>
    <rPh sb="5" eb="7">
      <t>ゴウケイ</t>
    </rPh>
    <phoneticPr fontId="3"/>
  </si>
  <si>
    <t>10％対象 
消費税額</t>
    <rPh sb="3" eb="5">
      <t>タイショウ</t>
    </rPh>
    <rPh sb="7" eb="8">
      <t>ケ</t>
    </rPh>
    <rPh sb="8" eb="9">
      <t>ヒ</t>
    </rPh>
    <rPh sb="9" eb="10">
      <t>ゼイ</t>
    </rPh>
    <rPh sb="10" eb="11">
      <t>ガク</t>
    </rPh>
    <phoneticPr fontId="10"/>
  </si>
  <si>
    <t>・「取引先コード」、「適格請求書発行事業者登録番号」は御社にて記入してください。</t>
    <rPh sb="11" eb="13">
      <t>テキカク</t>
    </rPh>
    <rPh sb="13" eb="16">
      <t>セイキュウショ</t>
    </rPh>
    <rPh sb="16" eb="18">
      <t>ハッコウ</t>
    </rPh>
    <rPh sb="18" eb="21">
      <t>ジギョウシャ</t>
    </rPh>
    <rPh sb="21" eb="23">
      <t>トウロク</t>
    </rPh>
    <rPh sb="23" eb="25">
      <t>バンゴウ</t>
    </rPh>
    <rPh sb="27" eb="29">
      <t>オンシャ</t>
    </rPh>
    <rPh sb="31" eb="33">
      <t>キニュウ</t>
    </rPh>
    <phoneticPr fontId="4"/>
  </si>
  <si>
    <t>　請求書の様式は３種類ございます。提出先・請求内容に応じて様式を選択の上、</t>
    <rPh sb="1" eb="4">
      <t>セイキュウショ</t>
    </rPh>
    <rPh sb="5" eb="7">
      <t>ヨウシキ</t>
    </rPh>
    <rPh sb="9" eb="11">
      <t>シュルイ</t>
    </rPh>
    <rPh sb="17" eb="19">
      <t>テイシュツ</t>
    </rPh>
    <rPh sb="19" eb="20">
      <t>サキ</t>
    </rPh>
    <rPh sb="21" eb="23">
      <t>セイキュウ</t>
    </rPh>
    <rPh sb="23" eb="25">
      <t>ナイヨウ</t>
    </rPh>
    <rPh sb="26" eb="27">
      <t>オウ</t>
    </rPh>
    <rPh sb="29" eb="31">
      <t>ヨウシキ</t>
    </rPh>
    <rPh sb="32" eb="34">
      <t>センタク</t>
    </rPh>
    <rPh sb="35" eb="36">
      <t>ウエ</t>
    </rPh>
    <phoneticPr fontId="4"/>
  </si>
  <si>
    <t>　提出願います。</t>
    <phoneticPr fontId="4"/>
  </si>
  <si>
    <t xml:space="preserve">       　　年 　 　月　　日</t>
    <phoneticPr fontId="10"/>
  </si>
  <si>
    <t>　　※適格請求書発行事業者登録番号をお持ちでないお取引先様は、</t>
    <rPh sb="3" eb="5">
      <t>テキカク</t>
    </rPh>
    <rPh sb="5" eb="8">
      <t>セイキュウショ</t>
    </rPh>
    <rPh sb="8" eb="10">
      <t>ハッコウ</t>
    </rPh>
    <rPh sb="10" eb="13">
      <t>ジギョウシャ</t>
    </rPh>
    <rPh sb="13" eb="17">
      <t>トウロクバンゴウ</t>
    </rPh>
    <rPh sb="19" eb="20">
      <t>モ</t>
    </rPh>
    <rPh sb="25" eb="28">
      <t>トリヒキサキ</t>
    </rPh>
    <rPh sb="28" eb="29">
      <t>サマ</t>
    </rPh>
    <phoneticPr fontId="3"/>
  </si>
  <si>
    <t>　　　登録番号記入欄に斜線等を記入し、番号が無いことが分かるようにしてください。</t>
    <rPh sb="3" eb="5">
      <t>トウロク</t>
    </rPh>
    <rPh sb="5" eb="7">
      <t>バンゴウ</t>
    </rPh>
    <rPh sb="7" eb="10">
      <t>キニュウラン</t>
    </rPh>
    <rPh sb="11" eb="14">
      <t>シャセントウ</t>
    </rPh>
    <rPh sb="15" eb="17">
      <t>キニュウ</t>
    </rPh>
    <rPh sb="19" eb="21">
      <t>バンゴウ</t>
    </rPh>
    <rPh sb="22" eb="23">
      <t>ナ</t>
    </rPh>
    <rPh sb="27" eb="28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</si>
</sst>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m&quot;月&quot;dd&quot;日&quot;;@"/>
    <numFmt numFmtId="177" formatCode="0.00000"/>
    <numFmt numFmtId="178" formatCode="0.00_)"/>
    <numFmt numFmtId="179" formatCode="#,##0.0&quot;人月&quot;"/>
    <numFmt numFmtId="180" formatCode="#,##0;&quot;▲ &quot;#,##0"/>
    <numFmt numFmtId="181" formatCode="#,###.##;&quot;▲ &quot;* #,###.##"/>
    <numFmt numFmtId="182" formatCode="#,###;&quot;▲ &quot;#,###"/>
  </numFmts>
  <fonts count="7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游ゴシック Light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游ゴシック Light"/>
      <family val="3"/>
      <charset val="128"/>
    </font>
    <font>
      <sz val="12"/>
      <color theme="1"/>
      <name val="游ゴシック Light"/>
      <family val="3"/>
      <charset val="128"/>
    </font>
    <font>
      <sz val="10"/>
      <color theme="1"/>
      <name val="游ゴシック Light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游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メイリオ"/>
      <family val="3"/>
      <charset val="128"/>
    </font>
    <font>
      <sz val="9"/>
      <name val="ＭＳ 明朝"/>
      <family val="1"/>
      <charset val="128"/>
    </font>
    <font>
      <sz val="9"/>
      <name val="游明朝"/>
      <family val="1"/>
      <charset val="128"/>
    </font>
    <font>
      <sz val="12"/>
      <name val="Meiryo UI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9"/>
      <color indexed="27"/>
      <name val="明朝"/>
      <family val="1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indexed="8"/>
      <name val="Meiryo UI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b/>
      <sz val="16"/>
      <name val="游明朝"/>
      <family val="1"/>
      <charset val="128"/>
    </font>
    <font>
      <b/>
      <sz val="22"/>
      <name val="游明朝"/>
      <family val="1"/>
      <charset val="128"/>
    </font>
    <font>
      <b/>
      <sz val="12"/>
      <name val="游明朝"/>
      <family val="1"/>
      <charset val="128"/>
    </font>
    <font>
      <b/>
      <sz val="14"/>
      <name val="游明朝"/>
      <family val="1"/>
      <charset val="128"/>
    </font>
    <font>
      <sz val="12"/>
      <name val="游明朝"/>
      <family val="1"/>
      <charset val="128"/>
    </font>
    <font>
      <b/>
      <sz val="10"/>
      <name val="游明朝"/>
      <family val="1"/>
      <charset val="128"/>
    </font>
    <font>
      <sz val="14"/>
      <name val="游明朝"/>
      <family val="1"/>
      <charset val="128"/>
    </font>
    <font>
      <sz val="8"/>
      <name val="游明朝"/>
      <family val="1"/>
      <charset val="128"/>
    </font>
    <font>
      <sz val="11"/>
      <name val="メイリオ"/>
      <family val="3"/>
      <charset val="128"/>
    </font>
    <font>
      <sz val="13"/>
      <name val="メイリオ"/>
      <family val="3"/>
      <charset val="128"/>
    </font>
    <font>
      <b/>
      <sz val="20"/>
      <name val="游明朝"/>
      <family val="1"/>
      <charset val="128"/>
    </font>
    <font>
      <sz val="7"/>
      <name val="游明朝"/>
      <family val="1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1"/>
      <color theme="1"/>
      <name val="游ゴシック Light"/>
      <family val="3"/>
      <charset val="128"/>
    </font>
    <font>
      <b/>
      <sz val="12"/>
      <color theme="1"/>
      <name val="游ゴシック Light"/>
      <family val="3"/>
      <charset val="128"/>
    </font>
    <font>
      <sz val="11.5"/>
      <color theme="1"/>
      <name val="游ゴシック Light"/>
      <family val="3"/>
      <charset val="128"/>
    </font>
    <font>
      <b/>
      <sz val="11.5"/>
      <color rgb="FF0070C0"/>
      <name val="游ゴシック Light"/>
      <family val="3"/>
      <charset val="128"/>
    </font>
    <font>
      <sz val="7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8"/>
        <bgColor indexed="3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30"/>
      </left>
      <right/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30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30"/>
      </right>
      <top style="hair">
        <color indexed="64"/>
      </top>
      <bottom style="hair">
        <color indexed="64"/>
      </bottom>
      <diagonal/>
    </border>
    <border>
      <left style="medium">
        <color indexed="30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30"/>
      </bottom>
      <diagonal/>
    </border>
    <border>
      <left style="hair">
        <color indexed="64"/>
      </left>
      <right/>
      <top/>
      <bottom style="medium">
        <color indexed="30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/>
      <diagonal/>
    </border>
    <border>
      <left/>
      <right style="thin">
        <color indexed="64"/>
      </right>
      <top style="medium">
        <color indexed="30"/>
      </top>
      <bottom/>
      <diagonal/>
    </border>
    <border>
      <left style="thin">
        <color indexed="64"/>
      </left>
      <right/>
      <top style="medium">
        <color indexed="30"/>
      </top>
      <bottom/>
      <diagonal/>
    </border>
    <border>
      <left style="medium">
        <color indexed="30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3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30"/>
      </left>
      <right/>
      <top style="hair">
        <color indexed="64"/>
      </top>
      <bottom style="medium">
        <color indexed="30"/>
      </bottom>
      <diagonal/>
    </border>
    <border>
      <left/>
      <right/>
      <top style="hair">
        <color indexed="64"/>
      </top>
      <bottom style="medium">
        <color indexed="30"/>
      </bottom>
      <diagonal/>
    </border>
    <border>
      <left/>
      <right style="medium">
        <color indexed="30"/>
      </right>
      <top style="hair">
        <color indexed="64"/>
      </top>
      <bottom style="medium">
        <color indexed="3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 style="thin">
        <color indexed="64"/>
      </left>
      <right/>
      <top/>
      <bottom style="medium">
        <color indexed="30"/>
      </bottom>
      <diagonal/>
    </border>
    <border>
      <left/>
      <right style="thin">
        <color indexed="64"/>
      </right>
      <top style="hair">
        <color indexed="64"/>
      </top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 style="medium">
        <color indexed="3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55"/>
      </right>
      <top style="thin">
        <color indexed="64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thin">
        <color indexed="64"/>
      </top>
      <bottom style="hair">
        <color indexed="64"/>
      </bottom>
      <diagonal/>
    </border>
    <border>
      <left style="dotted">
        <color indexed="55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55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55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55"/>
      </diagonal>
    </border>
    <border>
      <left/>
      <right style="dotted">
        <color indexed="62"/>
      </right>
      <top style="thin">
        <color indexed="64"/>
      </top>
      <bottom style="hair">
        <color indexed="64"/>
      </bottom>
      <diagonal/>
    </border>
    <border>
      <left style="dotted">
        <color indexed="62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dotted">
        <color indexed="55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55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55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55"/>
      </diagonal>
    </border>
    <border>
      <left/>
      <right style="dotted">
        <color indexed="62"/>
      </right>
      <top style="hair">
        <color indexed="64"/>
      </top>
      <bottom style="hair">
        <color indexed="64"/>
      </bottom>
      <diagonal/>
    </border>
    <border>
      <left style="dotted">
        <color indexed="62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thin">
        <color indexed="64"/>
      </bottom>
      <diagonal/>
    </border>
    <border>
      <left style="dotted">
        <color indexed="55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2"/>
      </right>
      <top style="hair">
        <color indexed="64"/>
      </top>
      <bottom style="thin">
        <color indexed="64"/>
      </bottom>
      <diagonal/>
    </border>
    <border>
      <left style="dotted">
        <color indexed="62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2"/>
      </right>
      <top style="thin">
        <color indexed="64"/>
      </top>
      <bottom style="thin">
        <color indexed="64"/>
      </bottom>
      <diagonal/>
    </border>
    <border>
      <left style="dotted">
        <color indexed="62"/>
      </left>
      <right/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30"/>
      </right>
      <top style="hair">
        <color indexed="64"/>
      </top>
      <bottom/>
      <diagonal/>
    </border>
    <border>
      <left style="medium">
        <color indexed="3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30"/>
      </right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55"/>
      </diagonal>
    </border>
    <border diagonalUp="1">
      <left/>
      <right/>
      <top style="thin">
        <color indexed="64"/>
      </top>
      <bottom/>
      <diagonal style="hair">
        <color indexed="55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55"/>
      </diagonal>
    </border>
    <border>
      <left/>
      <right style="hair">
        <color indexed="64"/>
      </right>
      <top style="hair">
        <color indexed="64"/>
      </top>
      <bottom style="medium">
        <color indexed="30"/>
      </bottom>
      <diagonal/>
    </border>
    <border>
      <left/>
      <right style="medium">
        <color theme="4"/>
      </right>
      <top/>
      <bottom/>
      <diagonal/>
    </border>
    <border>
      <left style="thin">
        <color indexed="6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thin">
        <color indexed="64"/>
      </top>
      <bottom/>
      <diagonal/>
    </border>
    <border>
      <left/>
      <right style="medium">
        <color indexed="30"/>
      </right>
      <top style="hair">
        <color indexed="64"/>
      </top>
      <bottom style="thin">
        <color indexed="64"/>
      </bottom>
      <diagonal/>
    </border>
    <border>
      <left style="medium">
        <color theme="4"/>
      </left>
      <right/>
      <top style="thin">
        <color indexed="6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thin">
        <color indexed="6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thin">
        <color auto="1"/>
      </right>
      <top style="medium">
        <color theme="4"/>
      </top>
      <bottom/>
      <diagonal/>
    </border>
    <border>
      <left style="thin">
        <color auto="1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hair">
        <color indexed="64"/>
      </left>
      <right/>
      <top/>
      <bottom style="medium">
        <color rgb="FF0066CC"/>
      </bottom>
      <diagonal/>
    </border>
    <border>
      <left/>
      <right style="hair">
        <color indexed="64"/>
      </right>
      <top/>
      <bottom style="medium">
        <color rgb="FF0066CC"/>
      </bottom>
      <diagonal/>
    </border>
    <border>
      <left style="medium">
        <color rgb="FF0066CC"/>
      </left>
      <right/>
      <top style="medium">
        <color rgb="FF0066CC"/>
      </top>
      <bottom/>
      <diagonal/>
    </border>
    <border>
      <left/>
      <right/>
      <top style="medium">
        <color rgb="FF0066CC"/>
      </top>
      <bottom/>
      <diagonal/>
    </border>
    <border>
      <left style="medium">
        <color rgb="FF0066CC"/>
      </left>
      <right/>
      <top/>
      <bottom/>
      <diagonal/>
    </border>
    <border>
      <left style="medium">
        <color rgb="FF0066CC"/>
      </left>
      <right/>
      <top/>
      <bottom style="hair">
        <color indexed="64"/>
      </bottom>
      <diagonal/>
    </border>
    <border>
      <left/>
      <right style="thin">
        <color theme="1"/>
      </right>
      <top style="medium">
        <color rgb="FF0066CC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medium">
        <color rgb="FF0066CC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medium">
        <color rgb="FF0066CC"/>
      </left>
      <right/>
      <top/>
      <bottom style="medium">
        <color rgb="FF0066CC"/>
      </bottom>
      <diagonal/>
    </border>
    <border>
      <left/>
      <right/>
      <top/>
      <bottom style="medium">
        <color rgb="FF0066CC"/>
      </bottom>
      <diagonal/>
    </border>
    <border>
      <left/>
      <right style="thin">
        <color theme="1"/>
      </right>
      <top/>
      <bottom style="medium">
        <color rgb="FF0066CC"/>
      </bottom>
      <diagonal/>
    </border>
    <border>
      <left/>
      <right style="medium">
        <color rgb="FF0066CC"/>
      </right>
      <top style="medium">
        <color indexed="30"/>
      </top>
      <bottom/>
      <diagonal/>
    </border>
    <border>
      <left/>
      <right style="medium">
        <color rgb="FF0066CC"/>
      </right>
      <top/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medium">
        <color rgb="FF0066CC"/>
      </bottom>
      <diagonal/>
    </border>
    <border>
      <left/>
      <right style="medium">
        <color indexed="30"/>
      </right>
      <top/>
      <bottom style="medium">
        <color rgb="FF0066CC"/>
      </bottom>
      <diagonal/>
    </border>
    <border>
      <left style="medium">
        <color indexed="30"/>
      </left>
      <right/>
      <top/>
      <bottom style="medium">
        <color rgb="FF0066CC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medium">
        <color rgb="FF0066CC"/>
      </top>
      <bottom/>
      <diagonal/>
    </border>
    <border>
      <left/>
      <right style="medium">
        <color rgb="FF0066CC"/>
      </right>
      <top style="medium">
        <color rgb="FF0066CC"/>
      </top>
      <bottom/>
      <diagonal/>
    </border>
    <border>
      <left/>
      <right style="medium">
        <color rgb="FF0066CC"/>
      </right>
      <top/>
      <bottom/>
      <diagonal/>
    </border>
    <border>
      <left style="thin">
        <color theme="1"/>
      </left>
      <right/>
      <top/>
      <bottom style="medium">
        <color rgb="FF0066CC"/>
      </bottom>
      <diagonal/>
    </border>
    <border>
      <left/>
      <right style="medium">
        <color rgb="FF0066CC"/>
      </right>
      <top/>
      <bottom style="medium">
        <color rgb="FF0066CC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medium">
        <color rgb="FF0066CC"/>
      </right>
      <top style="hair">
        <color theme="1"/>
      </top>
      <bottom/>
      <diagonal/>
    </border>
    <border>
      <left style="thin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medium">
        <color rgb="FF0066CC"/>
      </right>
      <top/>
      <bottom style="hair">
        <color theme="1"/>
      </bottom>
      <diagonal/>
    </border>
    <border>
      <left style="medium">
        <color rgb="FF0066CC"/>
      </left>
      <right/>
      <top/>
      <bottom style="medium">
        <color indexed="30"/>
      </bottom>
      <diagonal/>
    </border>
    <border>
      <left/>
      <right style="medium">
        <color rgb="FF0066CC"/>
      </right>
      <top/>
      <bottom style="medium">
        <color indexed="30"/>
      </bottom>
      <diagonal/>
    </border>
    <border>
      <left style="medium">
        <color theme="4"/>
      </left>
      <right/>
      <top style="hair">
        <color theme="1"/>
      </top>
      <bottom/>
      <diagonal/>
    </border>
    <border>
      <left/>
      <right style="thin">
        <color auto="1"/>
      </right>
      <top style="hair">
        <color theme="1"/>
      </top>
      <bottom/>
      <diagonal/>
    </border>
    <border>
      <left style="thin">
        <color auto="1"/>
      </left>
      <right/>
      <top style="hair">
        <color theme="1"/>
      </top>
      <bottom/>
      <diagonal/>
    </border>
    <border>
      <left/>
      <right style="medium">
        <color theme="4"/>
      </right>
      <top style="hair">
        <color theme="1"/>
      </top>
      <bottom/>
      <diagonal/>
    </border>
    <border>
      <left style="medium">
        <color theme="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theme="4"/>
      </right>
      <top style="thin">
        <color theme="1"/>
      </top>
      <bottom/>
      <diagonal/>
    </border>
    <border>
      <left style="medium">
        <color rgb="FF0066CC"/>
      </left>
      <right style="medium">
        <color indexed="30"/>
      </right>
      <top/>
      <bottom/>
      <diagonal/>
    </border>
    <border>
      <left/>
      <right style="dotted">
        <color indexed="62"/>
      </right>
      <top style="thin">
        <color indexed="64"/>
      </top>
      <bottom/>
      <diagonal/>
    </border>
    <border>
      <left style="dotted">
        <color indexed="62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30"/>
      </right>
      <top style="hair">
        <color indexed="64"/>
      </top>
      <bottom/>
      <diagonal style="thin">
        <color indexed="64"/>
      </diagonal>
    </border>
    <border diagonalUp="1">
      <left/>
      <right style="medium">
        <color indexed="30"/>
      </right>
      <top/>
      <bottom style="thin">
        <color indexed="64"/>
      </bottom>
      <diagonal style="thin">
        <color indexed="64"/>
      </diagonal>
    </border>
    <border>
      <left style="medium">
        <color indexed="30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medium">
        <color indexed="30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30"/>
      </left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thin">
        <color indexed="64"/>
      </right>
      <top style="hair">
        <color theme="1"/>
      </top>
      <bottom style="thin">
        <color theme="1"/>
      </bottom>
      <diagonal/>
    </border>
    <border>
      <left style="medium">
        <color indexed="30"/>
      </left>
      <right/>
      <top style="hair">
        <color theme="1"/>
      </top>
      <bottom/>
      <diagonal/>
    </border>
    <border>
      <left/>
      <right style="medium">
        <color indexed="30"/>
      </right>
      <top style="hair">
        <color theme="1"/>
      </top>
      <bottom/>
      <diagonal/>
    </border>
    <border>
      <left style="medium">
        <color indexed="30"/>
      </left>
      <right/>
      <top style="thin">
        <color theme="1"/>
      </top>
      <bottom/>
      <diagonal/>
    </border>
    <border>
      <left/>
      <right style="medium">
        <color indexed="30"/>
      </right>
      <top style="thin">
        <color theme="1"/>
      </top>
      <bottom/>
      <diagonal/>
    </border>
    <border>
      <left style="medium">
        <color indexed="30"/>
      </left>
      <right/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30"/>
      </right>
      <top/>
      <bottom/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rgb="FF0066CC"/>
      </bottom>
      <diagonal/>
    </border>
    <border>
      <left/>
      <right style="thin">
        <color indexed="64"/>
      </right>
      <top style="hair">
        <color indexed="64"/>
      </top>
      <bottom style="medium">
        <color rgb="FF0066CC"/>
      </bottom>
      <diagonal/>
    </border>
    <border>
      <left style="thin">
        <color indexed="64"/>
      </left>
      <right/>
      <top/>
      <bottom style="medium">
        <color rgb="FF0066CC"/>
      </bottom>
      <diagonal/>
    </border>
    <border>
      <left/>
      <right style="thin">
        <color indexed="64"/>
      </right>
      <top/>
      <bottom style="medium">
        <color rgb="FF0066CC"/>
      </bottom>
      <diagonal/>
    </border>
    <border>
      <left style="thin">
        <color theme="1"/>
      </left>
      <right/>
      <top style="medium">
        <color indexed="30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medium">
        <color theme="4"/>
      </left>
      <right/>
      <top/>
      <bottom style="hair">
        <color theme="1"/>
      </bottom>
      <diagonal/>
    </border>
    <border>
      <left style="medium">
        <color theme="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medium">
        <color theme="4"/>
      </right>
      <top/>
      <bottom style="thin">
        <color theme="1"/>
      </bottom>
      <diagonal/>
    </border>
    <border>
      <left style="thin">
        <color auto="1"/>
      </left>
      <right/>
      <top/>
      <bottom style="hair">
        <color theme="1"/>
      </bottom>
      <diagonal/>
    </border>
    <border>
      <left/>
      <right style="medium">
        <color theme="4"/>
      </right>
      <top/>
      <bottom style="hair">
        <color theme="1"/>
      </bottom>
      <diagonal/>
    </border>
    <border>
      <left style="thin">
        <color indexed="64"/>
      </left>
      <right style="dotted">
        <color indexed="55"/>
      </right>
      <top/>
      <bottom style="thin">
        <color indexed="64"/>
      </bottom>
      <diagonal/>
    </border>
    <border>
      <left style="dotted">
        <color indexed="55"/>
      </left>
      <right style="dotted">
        <color indexed="55"/>
      </right>
      <top/>
      <bottom style="thin">
        <color indexed="64"/>
      </bottom>
      <diagonal/>
    </border>
    <border>
      <left style="dotted">
        <color indexed="55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2"/>
      </right>
      <top/>
      <bottom style="thin">
        <color indexed="64"/>
      </bottom>
      <diagonal/>
    </border>
    <border>
      <left style="dotted">
        <color indexed="62"/>
      </left>
      <right/>
      <top/>
      <bottom style="thin">
        <color indexed="64"/>
      </bottom>
      <diagonal/>
    </border>
    <border>
      <left/>
      <right style="hair">
        <color theme="1"/>
      </right>
      <top style="thin">
        <color indexed="64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medium">
        <color rgb="FF0066CC"/>
      </bottom>
      <diagonal/>
    </border>
  </borders>
  <cellStyleXfs count="10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" fontId="22" fillId="16" borderId="0" applyNumberFormat="0" applyBorder="0" applyAlignment="0" applyProtection="0">
      <alignment horizontal="left"/>
    </xf>
    <xf numFmtId="177" fontId="23" fillId="0" borderId="0" applyFill="0" applyBorder="0" applyAlignment="0"/>
    <xf numFmtId="3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38" fontId="25" fillId="17" borderId="0" applyNumberFormat="0" applyBorder="0" applyAlignment="0" applyProtection="0"/>
    <xf numFmtId="0" fontId="26" fillId="0" borderId="98" applyNumberFormat="0" applyAlignment="0" applyProtection="0">
      <alignment horizontal="left" vertical="center"/>
    </xf>
    <xf numFmtId="0" fontId="26" fillId="0" borderId="51">
      <alignment horizontal="left" vertical="center"/>
    </xf>
    <xf numFmtId="10" fontId="25" fillId="18" borderId="88" applyNumberFormat="0" applyBorder="0" applyAlignment="0" applyProtection="0"/>
    <xf numFmtId="178" fontId="27" fillId="0" borderId="0"/>
    <xf numFmtId="0" fontId="24" fillId="0" borderId="0"/>
    <xf numFmtId="10" fontId="24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0" fontId="29" fillId="0" borderId="99">
      <alignment horizont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3" borderId="100" applyNumberFormat="0" applyAlignment="0" applyProtection="0">
      <alignment vertical="center"/>
    </xf>
    <xf numFmtId="0" fontId="31" fillId="23" borderId="100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25" borderId="101" applyNumberFormat="0" applyFont="0" applyAlignment="0" applyProtection="0">
      <alignment vertical="center"/>
    </xf>
    <xf numFmtId="0" fontId="14" fillId="25" borderId="101" applyNumberFormat="0" applyFont="0" applyAlignment="0" applyProtection="0">
      <alignment vertical="center"/>
    </xf>
    <xf numFmtId="0" fontId="33" fillId="0" borderId="102" applyNumberFormat="0" applyFill="0" applyAlignment="0" applyProtection="0">
      <alignment vertical="center"/>
    </xf>
    <xf numFmtId="0" fontId="33" fillId="0" borderId="102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6" borderId="103" applyNumberFormat="0" applyAlignment="0" applyProtection="0">
      <alignment vertical="center"/>
    </xf>
    <xf numFmtId="0" fontId="35" fillId="26" borderId="10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4" applyNumberFormat="0" applyFill="0" applyAlignment="0" applyProtection="0">
      <alignment vertical="center"/>
    </xf>
    <xf numFmtId="0" fontId="37" fillId="0" borderId="104" applyNumberFormat="0" applyFill="0" applyAlignment="0" applyProtection="0">
      <alignment vertical="center"/>
    </xf>
    <xf numFmtId="0" fontId="38" fillId="0" borderId="105" applyNumberFormat="0" applyFill="0" applyAlignment="0" applyProtection="0">
      <alignment vertical="center"/>
    </xf>
    <xf numFmtId="0" fontId="38" fillId="0" borderId="105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6" applyNumberFormat="0" applyFill="0" applyAlignment="0" applyProtection="0">
      <alignment vertical="center"/>
    </xf>
    <xf numFmtId="0" fontId="40" fillId="0" borderId="106" applyNumberFormat="0" applyFill="0" applyAlignment="0" applyProtection="0">
      <alignment vertical="center"/>
    </xf>
    <xf numFmtId="0" fontId="41" fillId="26" borderId="107" applyNumberFormat="0" applyAlignment="0" applyProtection="0">
      <alignment vertical="center"/>
    </xf>
    <xf numFmtId="0" fontId="41" fillId="26" borderId="107" applyNumberFormat="0" applyAlignment="0" applyProtection="0">
      <alignment vertical="center"/>
    </xf>
    <xf numFmtId="179" fontId="42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103" applyNumberFormat="0" applyAlignment="0" applyProtection="0">
      <alignment vertical="center"/>
    </xf>
    <xf numFmtId="0" fontId="44" fillId="7" borderId="103" applyNumberFormat="0" applyAlignment="0" applyProtection="0">
      <alignment vertical="center"/>
    </xf>
    <xf numFmtId="0" fontId="14" fillId="0" borderId="0">
      <alignment vertical="center"/>
    </xf>
    <xf numFmtId="0" fontId="8" fillId="0" borderId="0"/>
    <xf numFmtId="0" fontId="8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</cellStyleXfs>
  <cellXfs count="100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0" fillId="0" borderId="0" xfId="3">
      <alignment vertical="center"/>
    </xf>
    <xf numFmtId="0" fontId="20" fillId="0" borderId="50" xfId="3" applyBorder="1">
      <alignment vertical="center"/>
    </xf>
    <xf numFmtId="0" fontId="19" fillId="0" borderId="88" xfId="3" applyFont="1" applyBorder="1" applyProtection="1">
      <alignment vertical="center"/>
      <protection locked="0"/>
    </xf>
    <xf numFmtId="0" fontId="20" fillId="0" borderId="51" xfId="3" applyBorder="1">
      <alignment vertical="center"/>
    </xf>
    <xf numFmtId="0" fontId="46" fillId="0" borderId="52" xfId="3" applyFont="1" applyBorder="1" applyAlignment="1">
      <alignment horizontal="center" vertical="center"/>
    </xf>
    <xf numFmtId="0" fontId="47" fillId="0" borderId="88" xfId="3" applyFont="1" applyBorder="1" applyAlignment="1">
      <alignment horizontal="center" vertical="center"/>
    </xf>
    <xf numFmtId="0" fontId="46" fillId="0" borderId="88" xfId="3" applyFont="1" applyBorder="1" applyAlignment="1">
      <alignment horizontal="center" vertical="center"/>
    </xf>
    <xf numFmtId="0" fontId="46" fillId="0" borderId="0" xfId="3" applyFont="1">
      <alignment vertical="center"/>
    </xf>
    <xf numFmtId="0" fontId="46" fillId="0" borderId="52" xfId="3" quotePrefix="1" applyFont="1" applyBorder="1" applyAlignment="1">
      <alignment horizontal="center" vertical="center"/>
    </xf>
    <xf numFmtId="180" fontId="19" fillId="0" borderId="88" xfId="3" applyNumberFormat="1" applyFont="1" applyBorder="1" applyProtection="1">
      <alignment vertical="center"/>
      <protection locked="0"/>
    </xf>
    <xf numFmtId="0" fontId="49" fillId="0" borderId="89" xfId="3" applyFont="1" applyBorder="1" applyProtection="1">
      <alignment vertical="center"/>
      <protection locked="0"/>
    </xf>
    <xf numFmtId="0" fontId="49" fillId="0" borderId="90" xfId="3" applyFont="1" applyBorder="1" applyProtection="1">
      <alignment vertical="center"/>
      <protection locked="0"/>
    </xf>
    <xf numFmtId="0" fontId="49" fillId="0" borderId="36" xfId="3" quotePrefix="1" applyFont="1" applyBorder="1" applyProtection="1">
      <alignment vertical="center"/>
      <protection locked="0"/>
    </xf>
    <xf numFmtId="0" fontId="49" fillId="0" borderId="91" xfId="3" applyFont="1" applyBorder="1" applyProtection="1">
      <alignment vertical="center"/>
      <protection locked="0"/>
    </xf>
    <xf numFmtId="0" fontId="49" fillId="0" borderId="92" xfId="3" applyFont="1" applyBorder="1" applyProtection="1">
      <alignment vertical="center"/>
      <protection locked="0"/>
    </xf>
    <xf numFmtId="0" fontId="49" fillId="0" borderId="93" xfId="3" applyFont="1" applyBorder="1" applyProtection="1">
      <alignment vertical="center"/>
      <protection locked="0"/>
    </xf>
    <xf numFmtId="0" fontId="49" fillId="0" borderId="43" xfId="3" quotePrefix="1" applyFont="1" applyBorder="1" applyProtection="1">
      <alignment vertical="center"/>
      <protection locked="0"/>
    </xf>
    <xf numFmtId="0" fontId="49" fillId="0" borderId="84" xfId="3" applyFont="1" applyBorder="1" applyProtection="1">
      <alignment vertical="center"/>
      <protection locked="0"/>
    </xf>
    <xf numFmtId="0" fontId="49" fillId="0" borderId="94" xfId="3" applyFont="1" applyBorder="1" applyProtection="1">
      <alignment vertical="center"/>
      <protection locked="0"/>
    </xf>
    <xf numFmtId="0" fontId="49" fillId="0" borderId="95" xfId="3" applyFont="1" applyBorder="1" applyProtection="1">
      <alignment vertical="center"/>
      <protection locked="0"/>
    </xf>
    <xf numFmtId="0" fontId="49" fillId="0" borderId="72" xfId="3" quotePrefix="1" applyFont="1" applyBorder="1" applyProtection="1">
      <alignment vertical="center"/>
      <protection locked="0"/>
    </xf>
    <xf numFmtId="0" fontId="49" fillId="0" borderId="96" xfId="3" applyFont="1" applyBorder="1" applyProtection="1">
      <alignment vertical="center"/>
      <protection locked="0"/>
    </xf>
    <xf numFmtId="0" fontId="11" fillId="0" borderId="0" xfId="2" applyFont="1">
      <alignment vertical="center"/>
    </xf>
    <xf numFmtId="181" fontId="18" fillId="0" borderId="91" xfId="4" applyNumberFormat="1" applyFont="1" applyFill="1" applyBorder="1" applyAlignment="1" applyProtection="1">
      <alignment horizontal="right" vertical="center" shrinkToFit="1"/>
    </xf>
    <xf numFmtId="180" fontId="49" fillId="0" borderId="91" xfId="3" applyNumberFormat="1" applyFont="1" applyBorder="1" applyAlignment="1" applyProtection="1">
      <alignment horizontal="right" vertical="center" shrinkToFit="1"/>
      <protection locked="0"/>
    </xf>
    <xf numFmtId="181" fontId="18" fillId="0" borderId="84" xfId="4" applyNumberFormat="1" applyFont="1" applyFill="1" applyBorder="1" applyAlignment="1" applyProtection="1">
      <alignment horizontal="right" vertical="center" shrinkToFit="1"/>
    </xf>
    <xf numFmtId="180" fontId="49" fillId="0" borderId="84" xfId="3" applyNumberFormat="1" applyFont="1" applyBorder="1" applyAlignment="1" applyProtection="1">
      <alignment horizontal="right" vertical="center" shrinkToFit="1"/>
      <protection locked="0"/>
    </xf>
    <xf numFmtId="181" fontId="18" fillId="0" borderId="96" xfId="4" applyNumberFormat="1" applyFont="1" applyFill="1" applyBorder="1" applyAlignment="1" applyProtection="1">
      <alignment horizontal="right" vertical="center" shrinkToFit="1"/>
    </xf>
    <xf numFmtId="180" fontId="49" fillId="0" borderId="96" xfId="3" applyNumberFormat="1" applyFont="1" applyBorder="1" applyAlignment="1" applyProtection="1">
      <alignment horizontal="right" vertical="center" shrinkToFit="1"/>
      <protection locked="0"/>
    </xf>
    <xf numFmtId="180" fontId="49" fillId="0" borderId="91" xfId="3" applyNumberFormat="1" applyFont="1" applyBorder="1" applyAlignment="1" applyProtection="1">
      <alignment vertical="center" shrinkToFit="1"/>
      <protection locked="0"/>
    </xf>
    <xf numFmtId="180" fontId="49" fillId="0" borderId="84" xfId="3" applyNumberFormat="1" applyFont="1" applyBorder="1" applyAlignment="1" applyProtection="1">
      <alignment vertical="center" shrinkToFit="1"/>
      <protection locked="0"/>
    </xf>
    <xf numFmtId="180" fontId="49" fillId="0" borderId="96" xfId="3" applyNumberFormat="1" applyFont="1" applyBorder="1" applyAlignment="1" applyProtection="1">
      <alignment vertical="center" shrinkToFit="1"/>
      <protection locked="0"/>
    </xf>
    <xf numFmtId="180" fontId="49" fillId="0" borderId="90" xfId="4" applyNumberFormat="1" applyFont="1" applyBorder="1" applyAlignment="1" applyProtection="1">
      <alignment vertical="center" shrinkToFit="1"/>
      <protection locked="0"/>
    </xf>
    <xf numFmtId="180" fontId="49" fillId="0" borderId="93" xfId="4" applyNumberFormat="1" applyFont="1" applyBorder="1" applyAlignment="1" applyProtection="1">
      <alignment vertical="center" shrinkToFit="1"/>
      <protection locked="0"/>
    </xf>
    <xf numFmtId="180" fontId="49" fillId="0" borderId="95" xfId="4" applyNumberFormat="1" applyFont="1" applyBorder="1" applyAlignment="1" applyProtection="1">
      <alignment vertical="center" shrinkToFit="1"/>
      <protection locked="0"/>
    </xf>
    <xf numFmtId="180" fontId="49" fillId="0" borderId="97" xfId="4" applyNumberFormat="1" applyFont="1" applyBorder="1" applyAlignment="1" applyProtection="1">
      <alignment vertical="center" shrinkToFit="1"/>
      <protection locked="0"/>
    </xf>
    <xf numFmtId="0" fontId="9" fillId="0" borderId="0" xfId="2" applyFont="1">
      <alignment vertical="center"/>
    </xf>
    <xf numFmtId="0" fontId="16" fillId="0" borderId="0" xfId="2" applyFont="1">
      <alignment vertical="center"/>
    </xf>
    <xf numFmtId="0" fontId="12" fillId="0" borderId="0" xfId="2" applyFont="1">
      <alignment vertical="center"/>
    </xf>
    <xf numFmtId="0" fontId="12" fillId="0" borderId="0" xfId="2" applyFont="1" applyAlignment="1">
      <alignment vertical="center" textRotation="255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38" fontId="9" fillId="0" borderId="0" xfId="1" applyFont="1" applyFill="1" applyBorder="1" applyAlignment="1" applyProtection="1">
      <alignment horizontal="right" vertical="center"/>
    </xf>
    <xf numFmtId="38" fontId="18" fillId="0" borderId="0" xfId="1" applyFont="1" applyFill="1" applyBorder="1" applyAlignment="1" applyProtection="1">
      <alignment vertical="center" shrinkToFit="1"/>
    </xf>
    <xf numFmtId="0" fontId="50" fillId="0" borderId="0" xfId="2" applyFont="1">
      <alignment vertical="center"/>
    </xf>
    <xf numFmtId="0" fontId="52" fillId="0" borderId="0" xfId="2" applyFont="1">
      <alignment vertical="center"/>
    </xf>
    <xf numFmtId="0" fontId="54" fillId="0" borderId="0" xfId="2" applyFont="1" applyAlignment="1">
      <alignment horizontal="center" vertical="center"/>
    </xf>
    <xf numFmtId="0" fontId="53" fillId="0" borderId="3" xfId="2" applyFont="1" applyBorder="1">
      <alignment vertical="center"/>
    </xf>
    <xf numFmtId="0" fontId="53" fillId="0" borderId="4" xfId="2" applyFont="1" applyBorder="1">
      <alignment vertical="center"/>
    </xf>
    <xf numFmtId="0" fontId="52" fillId="0" borderId="5" xfId="2" applyFont="1" applyBorder="1">
      <alignment vertical="center"/>
    </xf>
    <xf numFmtId="0" fontId="52" fillId="0" borderId="3" xfId="2" applyFont="1" applyBorder="1">
      <alignment vertical="center"/>
    </xf>
    <xf numFmtId="0" fontId="52" fillId="0" borderId="4" xfId="2" applyFont="1" applyBorder="1">
      <alignment vertical="center"/>
    </xf>
    <xf numFmtId="0" fontId="50" fillId="0" borderId="5" xfId="2" applyFont="1" applyBorder="1">
      <alignment vertical="center"/>
    </xf>
    <xf numFmtId="0" fontId="55" fillId="0" borderId="0" xfId="2" applyFont="1">
      <alignment vertical="center"/>
    </xf>
    <xf numFmtId="0" fontId="55" fillId="0" borderId="2" xfId="2" applyFont="1" applyBorder="1">
      <alignment vertical="center"/>
    </xf>
    <xf numFmtId="0" fontId="12" fillId="0" borderId="14" xfId="2" applyFont="1" applyBorder="1">
      <alignment vertical="center"/>
    </xf>
    <xf numFmtId="0" fontId="12" fillId="0" borderId="2" xfId="2" applyFont="1" applyBorder="1">
      <alignment vertical="center"/>
    </xf>
    <xf numFmtId="0" fontId="50" fillId="0" borderId="2" xfId="2" applyFont="1" applyBorder="1">
      <alignment vertical="center"/>
    </xf>
    <xf numFmtId="58" fontId="56" fillId="0" borderId="0" xfId="2" applyNumberFormat="1" applyFont="1">
      <alignment vertical="center"/>
    </xf>
    <xf numFmtId="0" fontId="54" fillId="0" borderId="0" xfId="2" applyFont="1">
      <alignment vertical="center"/>
    </xf>
    <xf numFmtId="0" fontId="50" fillId="0" borderId="6" xfId="2" applyFont="1" applyBorder="1">
      <alignment vertical="center"/>
    </xf>
    <xf numFmtId="0" fontId="50" fillId="0" borderId="1" xfId="2" applyFont="1" applyBorder="1">
      <alignment vertical="center"/>
    </xf>
    <xf numFmtId="0" fontId="50" fillId="0" borderId="7" xfId="2" applyFont="1" applyBorder="1">
      <alignment vertical="center"/>
    </xf>
    <xf numFmtId="0" fontId="57" fillId="0" borderId="23" xfId="2" applyFont="1" applyBorder="1" applyProtection="1">
      <alignment vertical="center"/>
      <protection locked="0"/>
    </xf>
    <xf numFmtId="0" fontId="57" fillId="0" borderId="24" xfId="2" applyFont="1" applyBorder="1" applyProtection="1">
      <alignment vertical="center"/>
      <protection locked="0"/>
    </xf>
    <xf numFmtId="0" fontId="57" fillId="0" borderId="25" xfId="2" applyFont="1" applyBorder="1" applyProtection="1">
      <alignment vertical="center"/>
      <protection locked="0"/>
    </xf>
    <xf numFmtId="0" fontId="57" fillId="0" borderId="26" xfId="2" applyFont="1" applyBorder="1" applyProtection="1">
      <alignment vertical="center"/>
      <protection locked="0"/>
    </xf>
    <xf numFmtId="0" fontId="51" fillId="0" borderId="0" xfId="2" applyFont="1" applyAlignment="1">
      <alignment vertical="top"/>
    </xf>
    <xf numFmtId="0" fontId="57" fillId="0" borderId="32" xfId="2" applyFont="1" applyBorder="1" applyProtection="1">
      <alignment vertical="center"/>
      <protection locked="0"/>
    </xf>
    <xf numFmtId="0" fontId="57" fillId="0" borderId="30" xfId="2" applyFont="1" applyBorder="1" applyProtection="1">
      <alignment vertical="center"/>
      <protection locked="0"/>
    </xf>
    <xf numFmtId="0" fontId="57" fillId="0" borderId="29" xfId="2" applyFont="1" applyBorder="1" applyProtection="1">
      <alignment vertical="center"/>
      <protection locked="0"/>
    </xf>
    <xf numFmtId="0" fontId="57" fillId="0" borderId="31" xfId="2" applyFont="1" applyBorder="1" applyProtection="1">
      <alignment vertical="center"/>
      <protection locked="0"/>
    </xf>
    <xf numFmtId="0" fontId="57" fillId="0" borderId="11" xfId="2" applyFont="1" applyBorder="1" applyProtection="1">
      <alignment vertical="center"/>
      <protection locked="0"/>
    </xf>
    <xf numFmtId="0" fontId="57" fillId="0" borderId="27" xfId="2" applyFont="1" applyBorder="1" applyProtection="1">
      <alignment vertical="center"/>
      <protection locked="0"/>
    </xf>
    <xf numFmtId="0" fontId="57" fillId="0" borderId="28" xfId="2" applyFont="1" applyBorder="1" applyProtection="1">
      <alignment vertical="center"/>
      <protection locked="0"/>
    </xf>
    <xf numFmtId="0" fontId="57" fillId="0" borderId="13" xfId="2" applyFont="1" applyBorder="1" applyProtection="1">
      <alignment vertical="center"/>
      <protection locked="0"/>
    </xf>
    <xf numFmtId="0" fontId="57" fillId="0" borderId="4" xfId="2" applyFont="1" applyBorder="1" applyProtection="1">
      <alignment vertical="center"/>
      <protection locked="0"/>
    </xf>
    <xf numFmtId="0" fontId="57" fillId="0" borderId="149" xfId="2" applyFont="1" applyBorder="1" applyProtection="1">
      <alignment vertical="center"/>
      <protection locked="0"/>
    </xf>
    <xf numFmtId="0" fontId="57" fillId="0" borderId="0" xfId="2" applyFont="1" applyProtection="1">
      <alignment vertical="center"/>
      <protection locked="0"/>
    </xf>
    <xf numFmtId="0" fontId="57" fillId="0" borderId="150" xfId="2" applyFont="1" applyBorder="1" applyProtection="1">
      <alignment vertical="center"/>
      <protection locked="0"/>
    </xf>
    <xf numFmtId="0" fontId="57" fillId="0" borderId="133" xfId="2" applyFont="1" applyBorder="1" applyProtection="1">
      <alignment vertical="center"/>
      <protection locked="0"/>
    </xf>
    <xf numFmtId="0" fontId="57" fillId="0" borderId="134" xfId="2" applyFont="1" applyBorder="1" applyProtection="1">
      <alignment vertical="center"/>
      <protection locked="0"/>
    </xf>
    <xf numFmtId="0" fontId="57" fillId="0" borderId="145" xfId="2" applyFont="1" applyBorder="1" applyProtection="1">
      <alignment vertical="center"/>
      <protection locked="0"/>
    </xf>
    <xf numFmtId="0" fontId="57" fillId="0" borderId="151" xfId="2" applyFont="1" applyBorder="1" applyProtection="1">
      <alignment vertical="center"/>
      <protection locked="0"/>
    </xf>
    <xf numFmtId="0" fontId="57" fillId="0" borderId="152" xfId="2" applyFont="1" applyBorder="1" applyProtection="1">
      <alignment vertic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157" xfId="2" applyFont="1" applyBorder="1" applyAlignment="1" applyProtection="1">
      <alignment horizontal="left" vertical="center"/>
      <protection locked="0"/>
    </xf>
    <xf numFmtId="0" fontId="12" fillId="0" borderId="0" xfId="2" applyFont="1" applyAlignment="1">
      <alignment vertical="center" shrinkToFit="1"/>
    </xf>
    <xf numFmtId="49" fontId="12" fillId="0" borderId="0" xfId="2" applyNumberFormat="1" applyFont="1" applyAlignment="1">
      <alignment horizontal="center" vertical="center"/>
    </xf>
    <xf numFmtId="180" fontId="58" fillId="0" borderId="0" xfId="4" applyNumberFormat="1" applyFont="1" applyFill="1" applyBorder="1" applyAlignment="1" applyProtection="1">
      <alignment vertical="center" shrinkToFit="1"/>
    </xf>
    <xf numFmtId="0" fontId="50" fillId="0" borderId="0" xfId="2" applyFont="1" applyAlignment="1">
      <alignment horizontal="left" vertical="center"/>
    </xf>
    <xf numFmtId="0" fontId="50" fillId="0" borderId="157" xfId="2" applyFont="1" applyBorder="1" applyAlignment="1">
      <alignment horizontal="left" vertical="center"/>
    </xf>
    <xf numFmtId="0" fontId="12" fillId="0" borderId="12" xfId="2" applyFont="1" applyBorder="1" applyAlignment="1" applyProtection="1">
      <alignment horizontal="left" vertical="center"/>
      <protection locked="0"/>
    </xf>
    <xf numFmtId="0" fontId="12" fillId="0" borderId="167" xfId="2" applyFont="1" applyBorder="1" applyAlignment="1" applyProtection="1">
      <alignment horizontal="left" vertical="center"/>
      <protection locked="0"/>
    </xf>
    <xf numFmtId="0" fontId="57" fillId="0" borderId="0" xfId="2" applyFont="1" applyAlignment="1">
      <alignment vertical="center" wrapText="1"/>
    </xf>
    <xf numFmtId="49" fontId="57" fillId="0" borderId="3" xfId="2" applyNumberFormat="1" applyFont="1" applyBorder="1" applyAlignment="1">
      <alignment vertical="center" wrapText="1"/>
    </xf>
    <xf numFmtId="49" fontId="57" fillId="0" borderId="4" xfId="2" applyNumberFormat="1" applyFont="1" applyBorder="1" applyAlignment="1">
      <alignment vertical="center" wrapText="1"/>
    </xf>
    <xf numFmtId="49" fontId="57" fillId="0" borderId="5" xfId="2" applyNumberFormat="1" applyFont="1" applyBorder="1" applyAlignment="1">
      <alignment vertical="center" wrapText="1"/>
    </xf>
    <xf numFmtId="38" fontId="50" fillId="0" borderId="3" xfId="4" applyFont="1" applyFill="1" applyBorder="1" applyAlignment="1" applyProtection="1">
      <alignment vertical="center"/>
    </xf>
    <xf numFmtId="38" fontId="50" fillId="0" borderId="4" xfId="4" applyFont="1" applyFill="1" applyBorder="1" applyAlignment="1" applyProtection="1">
      <alignment vertical="center"/>
    </xf>
    <xf numFmtId="38" fontId="50" fillId="0" borderId="5" xfId="4" applyFont="1" applyFill="1" applyBorder="1" applyAlignment="1" applyProtection="1">
      <alignment vertical="center"/>
    </xf>
    <xf numFmtId="0" fontId="57" fillId="0" borderId="3" xfId="2" applyFont="1" applyBorder="1">
      <alignment vertical="center"/>
    </xf>
    <xf numFmtId="0" fontId="57" fillId="0" borderId="24" xfId="2" applyFont="1" applyBorder="1">
      <alignment vertical="center"/>
    </xf>
    <xf numFmtId="0" fontId="57" fillId="0" borderId="25" xfId="2" applyFont="1" applyBorder="1">
      <alignment vertical="center"/>
    </xf>
    <xf numFmtId="0" fontId="57" fillId="0" borderId="5" xfId="2" applyFont="1" applyBorder="1">
      <alignment vertical="center"/>
    </xf>
    <xf numFmtId="49" fontId="57" fillId="0" borderId="14" xfId="2" applyNumberFormat="1" applyFont="1" applyBorder="1" applyAlignment="1">
      <alignment vertical="center" wrapText="1"/>
    </xf>
    <xf numFmtId="49" fontId="57" fillId="0" borderId="0" xfId="2" applyNumberFormat="1" applyFont="1" applyAlignment="1">
      <alignment vertical="center" wrapText="1"/>
    </xf>
    <xf numFmtId="49" fontId="57" fillId="0" borderId="2" xfId="2" applyNumberFormat="1" applyFont="1" applyBorder="1" applyAlignment="1">
      <alignment vertical="center" wrapText="1"/>
    </xf>
    <xf numFmtId="38" fontId="50" fillId="0" borderId="14" xfId="4" applyFont="1" applyFill="1" applyBorder="1" applyAlignment="1" applyProtection="1">
      <alignment vertical="center"/>
    </xf>
    <xf numFmtId="38" fontId="50" fillId="0" borderId="0" xfId="4" applyFont="1" applyFill="1" applyBorder="1" applyAlignment="1" applyProtection="1">
      <alignment vertical="center"/>
    </xf>
    <xf numFmtId="38" fontId="50" fillId="0" borderId="2" xfId="4" applyFont="1" applyFill="1" applyBorder="1" applyAlignment="1" applyProtection="1">
      <alignment vertical="center"/>
    </xf>
    <xf numFmtId="0" fontId="57" fillId="0" borderId="14" xfId="2" applyFont="1" applyBorder="1">
      <alignment vertical="center"/>
    </xf>
    <xf numFmtId="0" fontId="57" fillId="0" borderId="30" xfId="2" applyFont="1" applyBorder="1">
      <alignment vertical="center"/>
    </xf>
    <xf numFmtId="0" fontId="57" fillId="0" borderId="29" xfId="2" applyFont="1" applyBorder="1">
      <alignment vertical="center"/>
    </xf>
    <xf numFmtId="0" fontId="57" fillId="0" borderId="2" xfId="2" applyFont="1" applyBorder="1">
      <alignment vertical="center"/>
    </xf>
    <xf numFmtId="49" fontId="57" fillId="0" borderId="6" xfId="2" applyNumberFormat="1" applyFont="1" applyBorder="1" applyAlignment="1">
      <alignment vertical="center" wrapText="1"/>
    </xf>
    <xf numFmtId="49" fontId="57" fillId="0" borderId="1" xfId="2" applyNumberFormat="1" applyFont="1" applyBorder="1" applyAlignment="1">
      <alignment vertical="center" wrapText="1"/>
    </xf>
    <xf numFmtId="49" fontId="57" fillId="0" borderId="7" xfId="2" applyNumberFormat="1" applyFont="1" applyBorder="1" applyAlignment="1">
      <alignment vertical="center" wrapText="1"/>
    </xf>
    <xf numFmtId="38" fontId="50" fillId="0" borderId="6" xfId="4" applyFont="1" applyFill="1" applyBorder="1" applyAlignment="1" applyProtection="1">
      <alignment vertical="center"/>
    </xf>
    <xf numFmtId="38" fontId="50" fillId="0" borderId="1" xfId="4" applyFont="1" applyFill="1" applyBorder="1" applyAlignment="1" applyProtection="1">
      <alignment vertical="center"/>
    </xf>
    <xf numFmtId="38" fontId="50" fillId="0" borderId="7" xfId="4" applyFont="1" applyFill="1" applyBorder="1" applyAlignment="1" applyProtection="1">
      <alignment vertical="center"/>
    </xf>
    <xf numFmtId="0" fontId="57" fillId="0" borderId="6" xfId="2" applyFont="1" applyBorder="1">
      <alignment vertical="center"/>
    </xf>
    <xf numFmtId="0" fontId="57" fillId="0" borderId="48" xfId="2" applyFont="1" applyBorder="1">
      <alignment vertical="center"/>
    </xf>
    <xf numFmtId="0" fontId="57" fillId="0" borderId="49" xfId="2" applyFont="1" applyBorder="1">
      <alignment vertical="center"/>
    </xf>
    <xf numFmtId="0" fontId="57" fillId="0" borderId="7" xfId="2" applyFont="1" applyBorder="1">
      <alignment vertical="center"/>
    </xf>
    <xf numFmtId="0" fontId="12" fillId="0" borderId="1" xfId="2" applyFont="1" applyBorder="1">
      <alignment vertical="center"/>
    </xf>
    <xf numFmtId="0" fontId="17" fillId="0" borderId="0" xfId="2" applyFont="1">
      <alignment vertical="center"/>
    </xf>
    <xf numFmtId="0" fontId="50" fillId="0" borderId="15" xfId="2" applyFont="1" applyBorder="1">
      <alignment vertical="center"/>
    </xf>
    <xf numFmtId="0" fontId="50" fillId="0" borderId="16" xfId="2" applyFont="1" applyBorder="1">
      <alignment vertical="center"/>
    </xf>
    <xf numFmtId="0" fontId="50" fillId="0" borderId="59" xfId="2" applyFont="1" applyBorder="1">
      <alignment vertical="center"/>
    </xf>
    <xf numFmtId="0" fontId="50" fillId="0" borderId="60" xfId="2" applyFont="1" applyBorder="1">
      <alignment vertical="center"/>
    </xf>
    <xf numFmtId="0" fontId="50" fillId="0" borderId="36" xfId="2" applyFont="1" applyBorder="1">
      <alignment vertical="center"/>
    </xf>
    <xf numFmtId="0" fontId="17" fillId="0" borderId="15" xfId="2" applyFont="1" applyBorder="1">
      <alignment vertical="center"/>
    </xf>
    <xf numFmtId="0" fontId="17" fillId="0" borderId="16" xfId="2" applyFont="1" applyBorder="1">
      <alignment vertical="center"/>
    </xf>
    <xf numFmtId="0" fontId="17" fillId="0" borderId="59" xfId="2" applyFont="1" applyBorder="1">
      <alignment vertical="center"/>
    </xf>
    <xf numFmtId="0" fontId="17" fillId="0" borderId="36" xfId="2" applyFont="1" applyBorder="1">
      <alignment vertical="center"/>
    </xf>
    <xf numFmtId="0" fontId="50" fillId="0" borderId="19" xfId="2" applyFont="1" applyBorder="1">
      <alignment vertical="center"/>
    </xf>
    <xf numFmtId="0" fontId="50" fillId="0" borderId="20" xfId="2" applyFont="1" applyBorder="1">
      <alignment vertical="center"/>
    </xf>
    <xf numFmtId="0" fontId="50" fillId="0" borderId="67" xfId="2" applyFont="1" applyBorder="1">
      <alignment vertical="center"/>
    </xf>
    <xf numFmtId="0" fontId="50" fillId="0" borderId="68" xfId="2" applyFont="1" applyBorder="1">
      <alignment vertical="center"/>
    </xf>
    <xf numFmtId="0" fontId="50" fillId="0" borderId="43" xfId="2" applyFont="1" applyBorder="1">
      <alignment vertical="center"/>
    </xf>
    <xf numFmtId="0" fontId="17" fillId="0" borderId="19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67" xfId="2" applyFont="1" applyBorder="1">
      <alignment vertical="center"/>
    </xf>
    <xf numFmtId="0" fontId="17" fillId="0" borderId="43" xfId="2" applyFont="1" applyBorder="1">
      <alignment vertical="center"/>
    </xf>
    <xf numFmtId="0" fontId="50" fillId="0" borderId="38" xfId="2" applyFont="1" applyBorder="1">
      <alignment vertical="center"/>
    </xf>
    <xf numFmtId="0" fontId="50" fillId="0" borderId="39" xfId="2" applyFont="1" applyBorder="1">
      <alignment vertical="center"/>
    </xf>
    <xf numFmtId="0" fontId="50" fillId="0" borderId="73" xfId="2" applyFont="1" applyBorder="1">
      <alignment vertical="center"/>
    </xf>
    <xf numFmtId="0" fontId="50" fillId="0" borderId="74" xfId="2" applyFont="1" applyBorder="1">
      <alignment vertical="center"/>
    </xf>
    <xf numFmtId="0" fontId="50" fillId="0" borderId="72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9" xfId="2" applyFont="1" applyBorder="1">
      <alignment vertical="center"/>
    </xf>
    <xf numFmtId="0" fontId="17" fillId="0" borderId="73" xfId="2" applyFont="1" applyBorder="1">
      <alignment vertical="center"/>
    </xf>
    <xf numFmtId="0" fontId="17" fillId="0" borderId="72" xfId="2" applyFont="1" applyBorder="1">
      <alignment vertical="center"/>
    </xf>
    <xf numFmtId="0" fontId="17" fillId="0" borderId="4" xfId="2" applyFont="1" applyBorder="1">
      <alignment vertical="center"/>
    </xf>
    <xf numFmtId="0" fontId="50" fillId="0" borderId="50" xfId="2" applyFont="1" applyBorder="1">
      <alignment vertical="center"/>
    </xf>
    <xf numFmtId="0" fontId="50" fillId="0" borderId="51" xfId="2" applyFont="1" applyBorder="1">
      <alignment vertical="center"/>
    </xf>
    <xf numFmtId="0" fontId="50" fillId="0" borderId="75" xfId="2" applyFont="1" applyBorder="1">
      <alignment vertical="center"/>
    </xf>
    <xf numFmtId="0" fontId="50" fillId="0" borderId="76" xfId="2" applyFont="1" applyBorder="1">
      <alignment vertical="center"/>
    </xf>
    <xf numFmtId="0" fontId="50" fillId="0" borderId="52" xfId="2" applyFont="1" applyBorder="1">
      <alignment vertical="center"/>
    </xf>
    <xf numFmtId="0" fontId="17" fillId="0" borderId="50" xfId="2" applyFont="1" applyBorder="1">
      <alignment vertical="center"/>
    </xf>
    <xf numFmtId="0" fontId="17" fillId="0" borderId="51" xfId="2" applyFont="1" applyBorder="1">
      <alignment vertical="center"/>
    </xf>
    <xf numFmtId="0" fontId="17" fillId="0" borderId="75" xfId="2" applyFont="1" applyBorder="1">
      <alignment vertical="center"/>
    </xf>
    <xf numFmtId="0" fontId="17" fillId="0" borderId="3" xfId="2" applyFont="1" applyBorder="1">
      <alignment vertical="center"/>
    </xf>
    <xf numFmtId="0" fontId="59" fillId="0" borderId="15" xfId="2" applyFont="1" applyBorder="1">
      <alignment vertical="center"/>
    </xf>
    <xf numFmtId="0" fontId="59" fillId="0" borderId="19" xfId="2" applyFont="1" applyBorder="1">
      <alignment vertical="center"/>
    </xf>
    <xf numFmtId="0" fontId="59" fillId="0" borderId="38" xfId="2" applyFont="1" applyBorder="1">
      <alignment vertical="center"/>
    </xf>
    <xf numFmtId="0" fontId="59" fillId="0" borderId="50" xfId="2" applyFont="1" applyBorder="1">
      <alignment vertical="center"/>
    </xf>
    <xf numFmtId="0" fontId="6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38" fontId="15" fillId="0" borderId="0" xfId="4" applyFont="1" applyFill="1" applyBorder="1" applyAlignment="1" applyProtection="1">
      <alignment vertical="center" shrinkToFit="1"/>
    </xf>
    <xf numFmtId="38" fontId="61" fillId="0" borderId="0" xfId="4" applyFont="1" applyFill="1" applyBorder="1" applyAlignment="1" applyProtection="1">
      <alignment shrinkToFit="1"/>
    </xf>
    <xf numFmtId="0" fontId="17" fillId="0" borderId="0" xfId="2" applyFont="1" applyAlignment="1">
      <alignment horizontal="center" vertical="center"/>
    </xf>
    <xf numFmtId="0" fontId="17" fillId="0" borderId="177" xfId="2" applyFont="1" applyBorder="1" applyAlignment="1">
      <alignment horizontal="center" vertical="center"/>
    </xf>
    <xf numFmtId="0" fontId="57" fillId="0" borderId="0" xfId="2" applyFont="1" applyAlignment="1" applyProtection="1">
      <alignment vertical="center" shrinkToFit="1"/>
      <protection locked="0"/>
    </xf>
    <xf numFmtId="0" fontId="63" fillId="0" borderId="0" xfId="2" applyFont="1" applyAlignment="1">
      <alignment vertical="center" wrapText="1"/>
    </xf>
    <xf numFmtId="49" fontId="50" fillId="0" borderId="0" xfId="1" applyNumberFormat="1" applyFont="1" applyFill="1" applyBorder="1" applyAlignment="1" applyProtection="1">
      <alignment vertical="center"/>
    </xf>
    <xf numFmtId="0" fontId="17" fillId="0" borderId="52" xfId="2" applyFont="1" applyBorder="1">
      <alignment vertical="center"/>
    </xf>
    <xf numFmtId="9" fontId="17" fillId="0" borderId="19" xfId="2" applyNumberFormat="1" applyFont="1" applyBorder="1" applyAlignment="1">
      <alignment vertical="center" shrinkToFit="1"/>
    </xf>
    <xf numFmtId="9" fontId="17" fillId="0" borderId="38" xfId="2" applyNumberFormat="1" applyFont="1" applyBorder="1" applyAlignment="1">
      <alignment vertical="center" shrinkToFit="1"/>
    </xf>
    <xf numFmtId="49" fontId="17" fillId="0" borderId="20" xfId="2" applyNumberFormat="1" applyFont="1" applyBorder="1" applyAlignment="1">
      <alignment vertical="center" wrapText="1"/>
    </xf>
    <xf numFmtId="49" fontId="17" fillId="0" borderId="43" xfId="2" applyNumberFormat="1" applyFont="1" applyBorder="1" applyAlignment="1">
      <alignment vertical="center" wrapText="1"/>
    </xf>
    <xf numFmtId="49" fontId="17" fillId="0" borderId="39" xfId="2" applyNumberFormat="1" applyFont="1" applyBorder="1" applyAlignment="1">
      <alignment vertical="center" wrapText="1"/>
    </xf>
    <xf numFmtId="49" fontId="17" fillId="0" borderId="38" xfId="2" applyNumberFormat="1" applyFont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13" fillId="0" borderId="0" xfId="2" applyFont="1" applyAlignment="1" applyProtection="1">
      <alignment vertical="center" shrinkToFit="1"/>
      <protection locked="0"/>
    </xf>
    <xf numFmtId="38" fontId="9" fillId="0" borderId="0" xfId="1" applyFont="1" applyFill="1" applyBorder="1" applyAlignment="1" applyProtection="1">
      <alignment vertical="center"/>
    </xf>
    <xf numFmtId="0" fontId="13" fillId="0" borderId="0" xfId="2" applyFont="1">
      <alignment vertical="center"/>
    </xf>
    <xf numFmtId="180" fontId="18" fillId="0" borderId="0" xfId="1" applyNumberFormat="1" applyFont="1" applyFill="1" applyBorder="1" applyAlignment="1" applyProtection="1">
      <alignment vertical="center" shrinkToFit="1"/>
    </xf>
    <xf numFmtId="182" fontId="18" fillId="0" borderId="0" xfId="1" applyNumberFormat="1" applyFont="1" applyFill="1" applyBorder="1" applyAlignment="1" applyProtection="1">
      <alignment vertical="center" shrinkToFit="1"/>
      <protection locked="0"/>
    </xf>
    <xf numFmtId="0" fontId="53" fillId="0" borderId="0" xfId="2" applyFont="1">
      <alignment vertical="center"/>
    </xf>
    <xf numFmtId="0" fontId="53" fillId="0" borderId="2" xfId="2" applyFont="1" applyBorder="1">
      <alignment vertical="center"/>
    </xf>
    <xf numFmtId="0" fontId="62" fillId="0" borderId="0" xfId="2" applyFont="1">
      <alignment vertical="center"/>
    </xf>
    <xf numFmtId="0" fontId="62" fillId="0" borderId="2" xfId="2" applyFont="1" applyBorder="1">
      <alignment vertical="center"/>
    </xf>
    <xf numFmtId="38" fontId="64" fillId="0" borderId="0" xfId="1" applyFont="1" applyFill="1" applyBorder="1" applyAlignment="1" applyProtection="1">
      <alignment vertical="center" shrinkToFit="1"/>
    </xf>
    <xf numFmtId="180" fontId="64" fillId="0" borderId="0" xfId="1" applyNumberFormat="1" applyFont="1" applyFill="1" applyBorder="1" applyAlignment="1" applyProtection="1">
      <alignment vertical="center" shrinkToFit="1"/>
    </xf>
    <xf numFmtId="182" fontId="64" fillId="0" borderId="0" xfId="1" applyNumberFormat="1" applyFont="1" applyFill="1" applyBorder="1" applyAlignment="1" applyProtection="1">
      <alignment vertical="center" shrinkToFit="1"/>
      <protection locked="0"/>
    </xf>
    <xf numFmtId="0" fontId="17" fillId="0" borderId="137" xfId="2" applyFont="1" applyBorder="1" applyAlignment="1">
      <alignment horizontal="center" vertical="center"/>
    </xf>
    <xf numFmtId="38" fontId="65" fillId="0" borderId="0" xfId="1" applyFont="1" applyFill="1" applyBorder="1" applyAlignment="1" applyProtection="1">
      <alignment vertical="center" shrinkToFit="1"/>
    </xf>
    <xf numFmtId="182" fontId="65" fillId="0" borderId="0" xfId="1" applyNumberFormat="1" applyFont="1" applyFill="1" applyBorder="1" applyAlignment="1" applyProtection="1">
      <alignment vertical="center" shrinkToFit="1"/>
      <protection locked="0"/>
    </xf>
    <xf numFmtId="180" fontId="65" fillId="0" borderId="0" xfId="1" applyNumberFormat="1" applyFont="1" applyFill="1" applyBorder="1" applyAlignment="1" applyProtection="1">
      <alignment vertical="center" shrinkToFit="1"/>
    </xf>
    <xf numFmtId="9" fontId="17" fillId="0" borderId="3" xfId="2" applyNumberFormat="1" applyFont="1" applyBorder="1" applyAlignment="1">
      <alignment vertical="center" shrinkToFit="1"/>
    </xf>
    <xf numFmtId="49" fontId="17" fillId="0" borderId="4" xfId="2" applyNumberFormat="1" applyFont="1" applyBorder="1" applyAlignment="1">
      <alignment vertical="center" wrapText="1"/>
    </xf>
    <xf numFmtId="49" fontId="17" fillId="0" borderId="5" xfId="2" applyNumberFormat="1" applyFont="1" applyBorder="1" applyAlignment="1">
      <alignment vertical="center" wrapText="1"/>
    </xf>
    <xf numFmtId="0" fontId="50" fillId="0" borderId="3" xfId="2" applyFont="1" applyBorder="1">
      <alignment vertical="center"/>
    </xf>
    <xf numFmtId="0" fontId="50" fillId="0" borderId="4" xfId="2" applyFont="1" applyBorder="1">
      <alignment vertical="center"/>
    </xf>
    <xf numFmtId="0" fontId="50" fillId="0" borderId="178" xfId="2" applyFont="1" applyBorder="1">
      <alignment vertical="center"/>
    </xf>
    <xf numFmtId="0" fontId="50" fillId="0" borderId="179" xfId="2" applyFont="1" applyBorder="1">
      <alignment vertical="center"/>
    </xf>
    <xf numFmtId="0" fontId="17" fillId="0" borderId="178" xfId="2" applyFont="1" applyBorder="1">
      <alignment vertical="center"/>
    </xf>
    <xf numFmtId="0" fontId="17" fillId="0" borderId="5" xfId="2" applyFont="1" applyBorder="1">
      <alignment vertical="center"/>
    </xf>
    <xf numFmtId="0" fontId="17" fillId="0" borderId="1" xfId="2" applyFont="1" applyBorder="1" applyAlignment="1">
      <alignment vertical="center" wrapText="1"/>
    </xf>
    <xf numFmtId="0" fontId="17" fillId="0" borderId="1" xfId="2" applyFont="1" applyBorder="1">
      <alignment vertical="center"/>
    </xf>
    <xf numFmtId="38" fontId="12" fillId="0" borderId="0" xfId="1" applyFont="1" applyFill="1" applyBorder="1" applyAlignment="1" applyProtection="1">
      <alignment vertical="center" wrapText="1"/>
    </xf>
    <xf numFmtId="38" fontId="65" fillId="0" borderId="0" xfId="1" applyFont="1" applyFill="1" applyBorder="1" applyAlignment="1" applyProtection="1">
      <alignment horizontal="right" vertical="center" shrinkToFit="1"/>
    </xf>
    <xf numFmtId="182" fontId="65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2" applyFont="1" applyAlignment="1">
      <alignment horizontal="left" vertical="center"/>
    </xf>
    <xf numFmtId="0" fontId="17" fillId="0" borderId="51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7" fillId="0" borderId="38" xfId="2" quotePrefix="1" applyFont="1" applyBorder="1">
      <alignment vertical="center"/>
    </xf>
    <xf numFmtId="0" fontId="17" fillId="0" borderId="19" xfId="2" quotePrefix="1" applyFont="1" applyBorder="1">
      <alignment vertical="center"/>
    </xf>
    <xf numFmtId="0" fontId="16" fillId="0" borderId="51" xfId="2" applyFont="1" applyBorder="1">
      <alignment vertical="center"/>
    </xf>
    <xf numFmtId="0" fontId="68" fillId="0" borderId="0" xfId="0" applyFont="1">
      <alignment vertical="center"/>
    </xf>
    <xf numFmtId="31" fontId="68" fillId="0" borderId="0" xfId="0" quotePrefix="1" applyNumberFormat="1" applyFont="1" applyAlignment="1">
      <alignment horizontal="right" vertical="center"/>
    </xf>
    <xf numFmtId="0" fontId="69" fillId="0" borderId="0" xfId="0" applyFont="1">
      <alignment vertical="center"/>
    </xf>
    <xf numFmtId="0" fontId="70" fillId="0" borderId="0" xfId="0" applyFont="1" applyAlignment="1">
      <alignment horizontal="right" vertical="center"/>
    </xf>
    <xf numFmtId="0" fontId="70" fillId="0" borderId="0" xfId="0" applyFont="1">
      <alignment vertical="center"/>
    </xf>
    <xf numFmtId="0" fontId="17" fillId="0" borderId="52" xfId="2" applyFont="1" applyBorder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0" fontId="17" fillId="0" borderId="7" xfId="2" applyFont="1" applyBorder="1">
      <alignment vertical="center"/>
    </xf>
    <xf numFmtId="0" fontId="57" fillId="0" borderId="0" xfId="2" applyFont="1">
      <alignment vertical="center"/>
    </xf>
    <xf numFmtId="0" fontId="12" fillId="0" borderId="4" xfId="2" applyFont="1" applyBorder="1" applyAlignment="1">
      <alignment horizontal="center" vertical="center" wrapText="1"/>
    </xf>
    <xf numFmtId="0" fontId="59" fillId="0" borderId="0" xfId="2" applyFont="1" applyAlignment="1">
      <alignment vertical="center" wrapText="1"/>
    </xf>
    <xf numFmtId="49" fontId="17" fillId="0" borderId="0" xfId="2" applyNumberFormat="1" applyFont="1" applyAlignment="1">
      <alignment vertical="center" wrapText="1"/>
    </xf>
    <xf numFmtId="9" fontId="17" fillId="0" borderId="0" xfId="2" applyNumberFormat="1" applyFont="1" applyAlignment="1">
      <alignment vertical="center" wrapText="1"/>
    </xf>
    <xf numFmtId="0" fontId="59" fillId="0" borderId="0" xfId="2" applyFont="1" applyAlignment="1">
      <alignment vertical="center" shrinkToFit="1"/>
    </xf>
    <xf numFmtId="9" fontId="17" fillId="0" borderId="0" xfId="2" applyNumberFormat="1" applyFont="1" applyAlignment="1">
      <alignment vertical="center" shrinkToFit="1"/>
    </xf>
    <xf numFmtId="0" fontId="59" fillId="0" borderId="0" xfId="2" applyFont="1">
      <alignment vertical="center"/>
    </xf>
    <xf numFmtId="0" fontId="17" fillId="0" borderId="0" xfId="2" quotePrefix="1" applyFont="1">
      <alignment vertical="center"/>
    </xf>
    <xf numFmtId="0" fontId="17" fillId="0" borderId="6" xfId="2" applyFont="1" applyBorder="1" applyAlignment="1">
      <alignment vertical="center" shrinkToFit="1"/>
    </xf>
    <xf numFmtId="0" fontId="17" fillId="0" borderId="1" xfId="2" applyFont="1" applyBorder="1" applyAlignment="1">
      <alignment vertical="center" shrinkToFit="1"/>
    </xf>
    <xf numFmtId="0" fontId="17" fillId="0" borderId="19" xfId="2" applyFont="1" applyBorder="1" applyAlignment="1">
      <alignment vertical="center" shrinkToFit="1"/>
    </xf>
    <xf numFmtId="0" fontId="17" fillId="0" borderId="20" xfId="2" applyFont="1" applyBorder="1" applyAlignment="1">
      <alignment vertical="center" shrinkToFit="1"/>
    </xf>
    <xf numFmtId="0" fontId="17" fillId="0" borderId="43" xfId="2" applyFont="1" applyBorder="1" applyAlignment="1">
      <alignment vertical="center" shrinkToFit="1"/>
    </xf>
    <xf numFmtId="9" fontId="17" fillId="0" borderId="6" xfId="2" applyNumberFormat="1" applyFont="1" applyBorder="1" applyAlignment="1">
      <alignment vertical="center" shrinkToFit="1"/>
    </xf>
    <xf numFmtId="49" fontId="17" fillId="0" borderId="1" xfId="2" applyNumberFormat="1" applyFont="1" applyBorder="1" applyAlignment="1">
      <alignment vertical="center" wrapText="1"/>
    </xf>
    <xf numFmtId="0" fontId="59" fillId="0" borderId="6" xfId="2" applyFont="1" applyBorder="1">
      <alignment vertical="center"/>
    </xf>
    <xf numFmtId="0" fontId="50" fillId="0" borderId="227" xfId="2" applyFont="1" applyBorder="1">
      <alignment vertical="center"/>
    </xf>
    <xf numFmtId="0" fontId="50" fillId="0" borderId="228" xfId="2" applyFont="1" applyBorder="1">
      <alignment vertical="center"/>
    </xf>
    <xf numFmtId="0" fontId="17" fillId="0" borderId="6" xfId="2" applyFont="1" applyBorder="1">
      <alignment vertical="center"/>
    </xf>
    <xf numFmtId="0" fontId="17" fillId="0" borderId="227" xfId="2" applyFont="1" applyBorder="1">
      <alignment vertical="center"/>
    </xf>
    <xf numFmtId="0" fontId="17" fillId="0" borderId="6" xfId="2" quotePrefix="1" applyFont="1" applyBorder="1">
      <alignment vertical="center"/>
    </xf>
    <xf numFmtId="38" fontId="9" fillId="0" borderId="0" xfId="1" applyFont="1">
      <alignment vertical="center"/>
    </xf>
    <xf numFmtId="0" fontId="50" fillId="0" borderId="0" xfId="2" applyFont="1" applyAlignment="1" applyProtection="1">
      <alignment horizontal="left" vertical="center"/>
      <protection locked="0"/>
    </xf>
    <xf numFmtId="0" fontId="50" fillId="0" borderId="157" xfId="2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17" fillId="28" borderId="3" xfId="2" applyFont="1" applyFill="1" applyBorder="1" applyAlignment="1">
      <alignment horizontal="center" vertical="center"/>
    </xf>
    <xf numFmtId="0" fontId="17" fillId="28" borderId="4" xfId="2" applyFont="1" applyFill="1" applyBorder="1" applyAlignment="1">
      <alignment horizontal="center" vertical="center"/>
    </xf>
    <xf numFmtId="0" fontId="17" fillId="28" borderId="5" xfId="2" applyFont="1" applyFill="1" applyBorder="1" applyAlignment="1">
      <alignment horizontal="center" vertical="center"/>
    </xf>
    <xf numFmtId="0" fontId="17" fillId="28" borderId="6" xfId="2" applyFont="1" applyFill="1" applyBorder="1" applyAlignment="1">
      <alignment horizontal="center" vertical="center"/>
    </xf>
    <xf numFmtId="0" fontId="17" fillId="28" borderId="1" xfId="2" applyFont="1" applyFill="1" applyBorder="1" applyAlignment="1">
      <alignment horizontal="center" vertical="center"/>
    </xf>
    <xf numFmtId="0" fontId="17" fillId="28" borderId="7" xfId="2" applyFont="1" applyFill="1" applyBorder="1" applyAlignment="1">
      <alignment horizontal="center" vertical="center"/>
    </xf>
    <xf numFmtId="0" fontId="17" fillId="0" borderId="50" xfId="2" applyFont="1" applyBorder="1" applyAlignment="1">
      <alignment horizontal="center" vertical="center" wrapText="1"/>
    </xf>
    <xf numFmtId="0" fontId="17" fillId="0" borderId="51" xfId="2" applyFont="1" applyBorder="1" applyAlignment="1">
      <alignment horizontal="center" vertical="center" wrapText="1"/>
    </xf>
    <xf numFmtId="0" fontId="17" fillId="0" borderId="52" xfId="2" applyFont="1" applyBorder="1" applyAlignment="1">
      <alignment horizontal="center" vertical="center" wrapText="1"/>
    </xf>
    <xf numFmtId="0" fontId="17" fillId="28" borderId="3" xfId="2" applyFont="1" applyFill="1" applyBorder="1" applyAlignment="1">
      <alignment horizontal="center" vertical="center" wrapText="1"/>
    </xf>
    <xf numFmtId="0" fontId="17" fillId="28" borderId="4" xfId="2" applyFont="1" applyFill="1" applyBorder="1" applyAlignment="1">
      <alignment horizontal="center" vertical="center" wrapText="1"/>
    </xf>
    <xf numFmtId="0" fontId="17" fillId="28" borderId="6" xfId="2" applyFont="1" applyFill="1" applyBorder="1" applyAlignment="1">
      <alignment horizontal="center" vertical="center" wrapText="1"/>
    </xf>
    <xf numFmtId="0" fontId="17" fillId="28" borderId="1" xfId="2" applyFont="1" applyFill="1" applyBorder="1" applyAlignment="1">
      <alignment horizontal="center" vertical="center" wrapText="1"/>
    </xf>
    <xf numFmtId="0" fontId="17" fillId="28" borderId="5" xfId="2" applyFont="1" applyFill="1" applyBorder="1" applyAlignment="1">
      <alignment horizontal="center" vertical="center" wrapText="1"/>
    </xf>
    <xf numFmtId="0" fontId="59" fillId="28" borderId="3" xfId="2" applyFont="1" applyFill="1" applyBorder="1" applyAlignment="1">
      <alignment horizontal="center" vertical="center" wrapText="1"/>
    </xf>
    <xf numFmtId="0" fontId="59" fillId="28" borderId="4" xfId="2" applyFont="1" applyFill="1" applyBorder="1" applyAlignment="1">
      <alignment horizontal="center" vertical="center" wrapText="1"/>
    </xf>
    <xf numFmtId="0" fontId="59" fillId="28" borderId="5" xfId="2" applyFont="1" applyFill="1" applyBorder="1" applyAlignment="1">
      <alignment horizontal="center" vertical="center" wrapText="1"/>
    </xf>
    <xf numFmtId="0" fontId="59" fillId="28" borderId="6" xfId="2" applyFont="1" applyFill="1" applyBorder="1" applyAlignment="1">
      <alignment horizontal="center" vertical="center" wrapText="1"/>
    </xf>
    <xf numFmtId="0" fontId="59" fillId="28" borderId="1" xfId="2" applyFont="1" applyFill="1" applyBorder="1" applyAlignment="1">
      <alignment horizontal="center" vertical="center" wrapText="1"/>
    </xf>
    <xf numFmtId="0" fontId="59" fillId="28" borderId="7" xfId="2" applyFont="1" applyFill="1" applyBorder="1" applyAlignment="1">
      <alignment horizontal="center" vertical="center" wrapText="1"/>
    </xf>
    <xf numFmtId="9" fontId="17" fillId="28" borderId="38" xfId="2" applyNumberFormat="1" applyFont="1" applyFill="1" applyBorder="1" applyAlignment="1">
      <alignment horizontal="center" vertical="center" wrapText="1"/>
    </xf>
    <xf numFmtId="0" fontId="17" fillId="28" borderId="39" xfId="2" applyFont="1" applyFill="1" applyBorder="1" applyAlignment="1">
      <alignment horizontal="center" vertical="center" wrapText="1"/>
    </xf>
    <xf numFmtId="0" fontId="59" fillId="28" borderId="180" xfId="2" applyFont="1" applyFill="1" applyBorder="1" applyAlignment="1">
      <alignment horizontal="center" vertical="center" wrapText="1"/>
    </xf>
    <xf numFmtId="0" fontId="59" fillId="28" borderId="39" xfId="2" applyFont="1" applyFill="1" applyBorder="1" applyAlignment="1">
      <alignment horizontal="center" vertical="center" wrapText="1"/>
    </xf>
    <xf numFmtId="0" fontId="59" fillId="28" borderId="111" xfId="2" applyFont="1" applyFill="1" applyBorder="1" applyAlignment="1">
      <alignment horizontal="center" vertical="center" wrapText="1"/>
    </xf>
    <xf numFmtId="9" fontId="17" fillId="28" borderId="180" xfId="2" applyNumberFormat="1" applyFont="1" applyFill="1" applyBorder="1" applyAlignment="1">
      <alignment horizontal="center" vertical="center" wrapText="1"/>
    </xf>
    <xf numFmtId="0" fontId="17" fillId="28" borderId="111" xfId="2" applyFont="1" applyFill="1" applyBorder="1" applyAlignment="1">
      <alignment horizontal="center" vertical="center" wrapText="1"/>
    </xf>
    <xf numFmtId="0" fontId="17" fillId="28" borderId="180" xfId="2" applyFont="1" applyFill="1" applyBorder="1" applyAlignment="1">
      <alignment horizontal="center" vertical="center" wrapText="1"/>
    </xf>
    <xf numFmtId="0" fontId="59" fillId="28" borderId="208" xfId="2" applyFont="1" applyFill="1" applyBorder="1" applyAlignment="1">
      <alignment horizontal="center" vertical="center" shrinkToFit="1"/>
    </xf>
    <xf numFmtId="0" fontId="59" fillId="28" borderId="39" xfId="2" applyFont="1" applyFill="1" applyBorder="1" applyAlignment="1">
      <alignment horizontal="center" vertical="center" shrinkToFit="1"/>
    </xf>
    <xf numFmtId="0" fontId="59" fillId="28" borderId="72" xfId="2" applyFont="1" applyFill="1" applyBorder="1" applyAlignment="1">
      <alignment horizontal="center" vertical="center" shrinkToFit="1"/>
    </xf>
    <xf numFmtId="0" fontId="12" fillId="28" borderId="3" xfId="2" applyFont="1" applyFill="1" applyBorder="1" applyAlignment="1">
      <alignment horizontal="center" vertical="center"/>
    </xf>
    <xf numFmtId="0" fontId="12" fillId="28" borderId="4" xfId="2" applyFont="1" applyFill="1" applyBorder="1" applyAlignment="1">
      <alignment horizontal="center" vertical="center"/>
    </xf>
    <xf numFmtId="0" fontId="12" fillId="28" borderId="5" xfId="2" applyFont="1" applyFill="1" applyBorder="1" applyAlignment="1">
      <alignment horizontal="center" vertical="center"/>
    </xf>
    <xf numFmtId="0" fontId="12" fillId="28" borderId="6" xfId="2" applyFont="1" applyFill="1" applyBorder="1" applyAlignment="1">
      <alignment horizontal="center" vertical="center"/>
    </xf>
    <xf numFmtId="0" fontId="12" fillId="28" borderId="1" xfId="2" applyFont="1" applyFill="1" applyBorder="1" applyAlignment="1">
      <alignment horizontal="center" vertical="center"/>
    </xf>
    <xf numFmtId="0" fontId="12" fillId="28" borderId="7" xfId="2" applyFont="1" applyFill="1" applyBorder="1" applyAlignment="1">
      <alignment horizontal="center" vertical="center"/>
    </xf>
    <xf numFmtId="0" fontId="12" fillId="28" borderId="3" xfId="2" applyFont="1" applyFill="1" applyBorder="1" applyAlignment="1">
      <alignment horizontal="center" vertical="center" wrapText="1"/>
    </xf>
    <xf numFmtId="0" fontId="12" fillId="28" borderId="4" xfId="2" applyFont="1" applyFill="1" applyBorder="1" applyAlignment="1">
      <alignment horizontal="center" vertical="center" wrapText="1"/>
    </xf>
    <xf numFmtId="0" fontId="12" fillId="28" borderId="5" xfId="2" applyFont="1" applyFill="1" applyBorder="1" applyAlignment="1">
      <alignment horizontal="center" vertical="center" wrapText="1"/>
    </xf>
    <xf numFmtId="0" fontId="12" fillId="28" borderId="14" xfId="2" applyFont="1" applyFill="1" applyBorder="1" applyAlignment="1">
      <alignment horizontal="center" vertical="center" wrapText="1"/>
    </xf>
    <xf numFmtId="0" fontId="12" fillId="28" borderId="0" xfId="2" applyFont="1" applyFill="1" applyAlignment="1">
      <alignment horizontal="center" vertical="center" wrapText="1"/>
    </xf>
    <xf numFmtId="0" fontId="12" fillId="28" borderId="2" xfId="2" applyFont="1" applyFill="1" applyBorder="1" applyAlignment="1">
      <alignment horizontal="center" vertical="center" wrapText="1"/>
    </xf>
    <xf numFmtId="0" fontId="12" fillId="28" borderId="6" xfId="2" applyFont="1" applyFill="1" applyBorder="1" applyAlignment="1">
      <alignment horizontal="center" vertical="center" wrapText="1"/>
    </xf>
    <xf numFmtId="0" fontId="12" fillId="28" borderId="1" xfId="2" applyFont="1" applyFill="1" applyBorder="1" applyAlignment="1">
      <alignment horizontal="center" vertical="center" wrapText="1"/>
    </xf>
    <xf numFmtId="0" fontId="12" fillId="28" borderId="7" xfId="2" applyFont="1" applyFill="1" applyBorder="1" applyAlignment="1">
      <alignment horizontal="center" vertical="center" wrapText="1"/>
    </xf>
    <xf numFmtId="180" fontId="61" fillId="0" borderId="19" xfId="4" applyNumberFormat="1" applyFont="1" applyFill="1" applyBorder="1" applyAlignment="1" applyProtection="1">
      <alignment horizontal="right" shrinkToFit="1"/>
    </xf>
    <xf numFmtId="180" fontId="61" fillId="0" borderId="20" xfId="4" applyNumberFormat="1" applyFont="1" applyFill="1" applyBorder="1" applyAlignment="1" applyProtection="1">
      <alignment horizontal="right" shrinkToFit="1"/>
    </xf>
    <xf numFmtId="180" fontId="61" fillId="0" borderId="43" xfId="4" applyNumberFormat="1" applyFont="1" applyFill="1" applyBorder="1" applyAlignment="1" applyProtection="1">
      <alignment horizontal="right" shrinkToFit="1"/>
    </xf>
    <xf numFmtId="180" fontId="61" fillId="0" borderId="22" xfId="4" applyNumberFormat="1" applyFont="1" applyFill="1" applyBorder="1" applyAlignment="1" applyProtection="1">
      <alignment horizontal="right" shrinkToFit="1"/>
    </xf>
    <xf numFmtId="0" fontId="17" fillId="27" borderId="172" xfId="2" applyFont="1" applyFill="1" applyBorder="1" applyAlignment="1">
      <alignment horizontal="center" vertical="center" wrapText="1"/>
    </xf>
    <xf numFmtId="0" fontId="17" fillId="27" borderId="173" xfId="2" applyFont="1" applyFill="1" applyBorder="1" applyAlignment="1">
      <alignment horizontal="center" vertical="center" wrapText="1"/>
    </xf>
    <xf numFmtId="0" fontId="17" fillId="27" borderId="174" xfId="2" applyFont="1" applyFill="1" applyBorder="1" applyAlignment="1">
      <alignment horizontal="center" vertical="center" wrapText="1"/>
    </xf>
    <xf numFmtId="0" fontId="17" fillId="27" borderId="125" xfId="2" applyFont="1" applyFill="1" applyBorder="1" applyAlignment="1">
      <alignment horizontal="center" vertical="center" wrapText="1"/>
    </xf>
    <xf numFmtId="0" fontId="17" fillId="27" borderId="0" xfId="2" applyFont="1" applyFill="1" applyAlignment="1">
      <alignment horizontal="center" vertical="center" wrapText="1"/>
    </xf>
    <xf numFmtId="0" fontId="17" fillId="27" borderId="2" xfId="2" applyFont="1" applyFill="1" applyBorder="1" applyAlignment="1">
      <alignment horizontal="center" vertical="center" wrapText="1"/>
    </xf>
    <xf numFmtId="0" fontId="17" fillId="27" borderId="126" xfId="2" applyFont="1" applyFill="1" applyBorder="1" applyAlignment="1">
      <alignment horizontal="center" vertical="center" wrapText="1"/>
    </xf>
    <xf numFmtId="0" fontId="17" fillId="27" borderId="120" xfId="2" applyFont="1" applyFill="1" applyBorder="1" applyAlignment="1">
      <alignment horizontal="center" vertical="center" wrapText="1"/>
    </xf>
    <xf numFmtId="0" fontId="17" fillId="27" borderId="127" xfId="2" applyFont="1" applyFill="1" applyBorder="1" applyAlignment="1">
      <alignment horizontal="center" vertical="center" wrapText="1"/>
    </xf>
    <xf numFmtId="180" fontId="61" fillId="0" borderId="175" xfId="2" applyNumberFormat="1" applyFont="1" applyBorder="1" applyAlignment="1">
      <alignment shrinkToFit="1"/>
    </xf>
    <xf numFmtId="0" fontId="61" fillId="0" borderId="173" xfId="2" applyFont="1" applyBorder="1" applyAlignment="1">
      <alignment shrinkToFit="1"/>
    </xf>
    <xf numFmtId="0" fontId="61" fillId="0" borderId="176" xfId="2" applyFont="1" applyBorder="1" applyAlignment="1">
      <alignment shrinkToFit="1"/>
    </xf>
    <xf numFmtId="0" fontId="61" fillId="0" borderId="14" xfId="2" applyFont="1" applyBorder="1" applyAlignment="1">
      <alignment shrinkToFit="1"/>
    </xf>
    <xf numFmtId="0" fontId="61" fillId="0" borderId="0" xfId="2" applyFont="1" applyAlignment="1">
      <alignment shrinkToFit="1"/>
    </xf>
    <xf numFmtId="0" fontId="61" fillId="0" borderId="118" xfId="2" applyFont="1" applyBorder="1" applyAlignment="1">
      <alignment shrinkToFit="1"/>
    </xf>
    <xf numFmtId="0" fontId="61" fillId="0" borderId="119" xfId="2" applyFont="1" applyBorder="1" applyAlignment="1">
      <alignment shrinkToFit="1"/>
    </xf>
    <xf numFmtId="0" fontId="61" fillId="0" borderId="120" xfId="2" applyFont="1" applyBorder="1" applyAlignment="1">
      <alignment shrinkToFit="1"/>
    </xf>
    <xf numFmtId="0" fontId="61" fillId="0" borderId="121" xfId="2" applyFont="1" applyBorder="1" applyAlignment="1">
      <alignment shrinkToFit="1"/>
    </xf>
    <xf numFmtId="0" fontId="12" fillId="0" borderId="137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166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12" xfId="2" applyFont="1" applyBorder="1" applyAlignment="1" applyProtection="1">
      <alignment horizontal="left" vertical="center"/>
      <protection locked="0"/>
    </xf>
    <xf numFmtId="0" fontId="12" fillId="0" borderId="77" xfId="2" applyFont="1" applyBorder="1" applyAlignment="1">
      <alignment horizontal="center" vertical="center"/>
    </xf>
    <xf numFmtId="0" fontId="12" fillId="0" borderId="78" xfId="2" applyFont="1" applyBorder="1" applyAlignment="1">
      <alignment horizontal="center" vertical="center"/>
    </xf>
    <xf numFmtId="0" fontId="12" fillId="0" borderId="109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80" fontId="61" fillId="0" borderId="19" xfId="1" applyNumberFormat="1" applyFont="1" applyFill="1" applyBorder="1" applyAlignment="1" applyProtection="1">
      <alignment horizontal="right" shrinkToFit="1"/>
      <protection locked="0"/>
    </xf>
    <xf numFmtId="180" fontId="61" fillId="0" borderId="20" xfId="1" applyNumberFormat="1" applyFont="1" applyFill="1" applyBorder="1" applyAlignment="1" applyProtection="1">
      <alignment horizontal="right" shrinkToFit="1"/>
      <protection locked="0"/>
    </xf>
    <xf numFmtId="180" fontId="61" fillId="0" borderId="43" xfId="1" applyNumberFormat="1" applyFont="1" applyFill="1" applyBorder="1" applyAlignment="1" applyProtection="1">
      <alignment horizontal="right" shrinkToFit="1"/>
      <protection locked="0"/>
    </xf>
    <xf numFmtId="180" fontId="61" fillId="0" borderId="47" xfId="1" applyNumberFormat="1" applyFont="1" applyFill="1" applyBorder="1" applyAlignment="1" applyProtection="1">
      <alignment horizontal="right" shrinkToFit="1"/>
      <protection locked="0"/>
    </xf>
    <xf numFmtId="180" fontId="61" fillId="0" borderId="41" xfId="1" applyNumberFormat="1" applyFont="1" applyFill="1" applyBorder="1" applyAlignment="1" applyProtection="1">
      <alignment horizontal="right" shrinkToFit="1"/>
      <protection locked="0"/>
    </xf>
    <xf numFmtId="180" fontId="61" fillId="0" borderId="46" xfId="1" applyNumberFormat="1" applyFont="1" applyFill="1" applyBorder="1" applyAlignment="1" applyProtection="1">
      <alignment horizontal="right" shrinkToFit="1"/>
      <protection locked="0"/>
    </xf>
    <xf numFmtId="180" fontId="61" fillId="0" borderId="19" xfId="1" applyNumberFormat="1" applyFont="1" applyFill="1" applyBorder="1" applyAlignment="1" applyProtection="1">
      <alignment horizontal="right" shrinkToFit="1"/>
    </xf>
    <xf numFmtId="180" fontId="61" fillId="0" borderId="20" xfId="1" applyNumberFormat="1" applyFont="1" applyFill="1" applyBorder="1" applyAlignment="1" applyProtection="1">
      <alignment horizontal="right" shrinkToFit="1"/>
    </xf>
    <xf numFmtId="180" fontId="61" fillId="0" borderId="43" xfId="1" applyNumberFormat="1" applyFont="1" applyFill="1" applyBorder="1" applyAlignment="1" applyProtection="1">
      <alignment horizontal="right" shrinkToFit="1"/>
    </xf>
    <xf numFmtId="180" fontId="61" fillId="0" borderId="47" xfId="1" applyNumberFormat="1" applyFont="1" applyFill="1" applyBorder="1" applyAlignment="1" applyProtection="1">
      <alignment horizontal="right" shrinkToFit="1"/>
    </xf>
    <xf numFmtId="180" fontId="61" fillId="0" borderId="41" xfId="1" applyNumberFormat="1" applyFont="1" applyFill="1" applyBorder="1" applyAlignment="1" applyProtection="1">
      <alignment horizontal="right" shrinkToFit="1"/>
    </xf>
    <xf numFmtId="180" fontId="61" fillId="0" borderId="46" xfId="1" applyNumberFormat="1" applyFont="1" applyFill="1" applyBorder="1" applyAlignment="1" applyProtection="1">
      <alignment horizontal="right" shrinkToFit="1"/>
    </xf>
    <xf numFmtId="180" fontId="61" fillId="0" borderId="22" xfId="1" applyNumberFormat="1" applyFont="1" applyFill="1" applyBorder="1" applyAlignment="1" applyProtection="1">
      <alignment horizontal="right" shrinkToFit="1"/>
    </xf>
    <xf numFmtId="180" fontId="61" fillId="0" borderId="42" xfId="1" applyNumberFormat="1" applyFont="1" applyFill="1" applyBorder="1" applyAlignment="1" applyProtection="1">
      <alignment horizontal="right" shrinkToFit="1"/>
    </xf>
    <xf numFmtId="0" fontId="17" fillId="27" borderId="168" xfId="2" applyFont="1" applyFill="1" applyBorder="1" applyAlignment="1">
      <alignment horizontal="center" vertical="center" wrapText="1"/>
    </xf>
    <xf numFmtId="0" fontId="17" fillId="27" borderId="161" xfId="2" applyFont="1" applyFill="1" applyBorder="1" applyAlignment="1">
      <alignment horizontal="center" vertical="center" wrapText="1"/>
    </xf>
    <xf numFmtId="0" fontId="17" fillId="27" borderId="169" xfId="2" applyFont="1" applyFill="1" applyBorder="1" applyAlignment="1">
      <alignment horizontal="center" vertical="center" wrapText="1"/>
    </xf>
    <xf numFmtId="180" fontId="61" fillId="0" borderId="170" xfId="2" applyNumberFormat="1" applyFont="1" applyBorder="1" applyAlignment="1">
      <alignment shrinkToFit="1"/>
    </xf>
    <xf numFmtId="0" fontId="61" fillId="0" borderId="161" xfId="2" applyFont="1" applyBorder="1" applyAlignment="1">
      <alignment shrinkToFit="1"/>
    </xf>
    <xf numFmtId="0" fontId="61" fillId="0" borderId="171" xfId="2" applyFont="1" applyBorder="1" applyAlignment="1">
      <alignment shrinkToFit="1"/>
    </xf>
    <xf numFmtId="0" fontId="12" fillId="0" borderId="157" xfId="2" applyFont="1" applyBorder="1" applyAlignment="1" applyProtection="1">
      <alignment horizontal="left" vertical="center"/>
      <protection locked="0"/>
    </xf>
    <xf numFmtId="0" fontId="12" fillId="0" borderId="80" xfId="2" applyFont="1" applyBorder="1" applyAlignment="1">
      <alignment horizontal="center" vertical="center"/>
    </xf>
    <xf numFmtId="0" fontId="12" fillId="0" borderId="81" xfId="2" applyFont="1" applyBorder="1" applyAlignment="1">
      <alignment horizontal="center" vertical="center"/>
    </xf>
    <xf numFmtId="0" fontId="12" fillId="0" borderId="87" xfId="2" applyFont="1" applyBorder="1" applyAlignment="1">
      <alignment horizontal="center" vertical="center"/>
    </xf>
    <xf numFmtId="180" fontId="61" fillId="0" borderId="19" xfId="4" applyNumberFormat="1" applyFont="1" applyFill="1" applyBorder="1" applyAlignment="1" applyProtection="1">
      <alignment horizontal="right" shrinkToFit="1"/>
      <protection locked="0"/>
    </xf>
    <xf numFmtId="180" fontId="61" fillId="0" borderId="20" xfId="4" applyNumberFormat="1" applyFont="1" applyFill="1" applyBorder="1" applyAlignment="1" applyProtection="1">
      <alignment horizontal="right" shrinkToFit="1"/>
      <protection locked="0"/>
    </xf>
    <xf numFmtId="180" fontId="61" fillId="0" borderId="43" xfId="4" applyNumberFormat="1" applyFont="1" applyFill="1" applyBorder="1" applyAlignment="1" applyProtection="1">
      <alignment horizontal="right" shrinkToFit="1"/>
      <protection locked="0"/>
    </xf>
    <xf numFmtId="180" fontId="61" fillId="0" borderId="108" xfId="4" applyNumberFormat="1" applyFont="1" applyFill="1" applyBorder="1" applyAlignment="1" applyProtection="1">
      <alignment horizontal="right" shrinkToFit="1"/>
    </xf>
    <xf numFmtId="180" fontId="61" fillId="0" borderId="78" xfId="4" applyNumberFormat="1" applyFont="1" applyFill="1" applyBorder="1" applyAlignment="1" applyProtection="1">
      <alignment horizontal="right" shrinkToFit="1"/>
    </xf>
    <xf numFmtId="180" fontId="61" fillId="0" borderId="79" xfId="4" applyNumberFormat="1" applyFont="1" applyFill="1" applyBorder="1" applyAlignment="1" applyProtection="1">
      <alignment horizontal="right" shrinkToFit="1"/>
    </xf>
    <xf numFmtId="180" fontId="61" fillId="0" borderId="14" xfId="4" applyNumberFormat="1" applyFont="1" applyFill="1" applyBorder="1" applyAlignment="1" applyProtection="1">
      <alignment horizontal="right" shrinkToFit="1"/>
    </xf>
    <xf numFmtId="180" fontId="61" fillId="0" borderId="0" xfId="4" applyNumberFormat="1" applyFont="1" applyFill="1" applyBorder="1" applyAlignment="1" applyProtection="1">
      <alignment horizontal="right" shrinkToFit="1"/>
    </xf>
    <xf numFmtId="180" fontId="61" fillId="0" borderId="31" xfId="4" applyNumberFormat="1" applyFont="1" applyFill="1" applyBorder="1" applyAlignment="1" applyProtection="1">
      <alignment horizontal="right" shrinkToFit="1"/>
    </xf>
    <xf numFmtId="180" fontId="61" fillId="0" borderId="86" xfId="4" applyNumberFormat="1" applyFont="1" applyFill="1" applyBorder="1" applyAlignment="1" applyProtection="1">
      <alignment horizontal="right" shrinkToFit="1"/>
    </xf>
    <xf numFmtId="180" fontId="61" fillId="0" borderId="81" xfId="4" applyNumberFormat="1" applyFont="1" applyFill="1" applyBorder="1" applyAlignment="1" applyProtection="1">
      <alignment horizontal="right" shrinkToFit="1"/>
    </xf>
    <xf numFmtId="180" fontId="61" fillId="0" borderId="82" xfId="4" applyNumberFormat="1" applyFont="1" applyFill="1" applyBorder="1" applyAlignment="1" applyProtection="1">
      <alignment horizontal="right" shrinkToFit="1"/>
    </xf>
    <xf numFmtId="0" fontId="17" fillId="27" borderId="8" xfId="2" applyFont="1" applyFill="1" applyBorder="1" applyAlignment="1">
      <alignment horizontal="center" vertical="center" wrapText="1"/>
    </xf>
    <xf numFmtId="0" fontId="17" fillId="27" borderId="9" xfId="2" applyFont="1" applyFill="1" applyBorder="1" applyAlignment="1">
      <alignment horizontal="center" vertical="center" wrapText="1"/>
    </xf>
    <xf numFmtId="0" fontId="17" fillId="27" borderId="33" xfId="2" applyFont="1" applyFill="1" applyBorder="1" applyAlignment="1">
      <alignment horizontal="center" vertical="center" wrapText="1"/>
    </xf>
    <xf numFmtId="0" fontId="17" fillId="27" borderId="32" xfId="2" applyFont="1" applyFill="1" applyBorder="1" applyAlignment="1">
      <alignment horizontal="center" vertical="center" wrapText="1"/>
    </xf>
    <xf numFmtId="180" fontId="61" fillId="0" borderId="34" xfId="4" applyNumberFormat="1" applyFont="1" applyFill="1" applyBorder="1" applyAlignment="1" applyProtection="1">
      <alignment horizontal="center" shrinkToFit="1"/>
    </xf>
    <xf numFmtId="180" fontId="61" fillId="0" borderId="9" xfId="4" applyNumberFormat="1" applyFont="1" applyFill="1" applyBorder="1" applyAlignment="1" applyProtection="1">
      <alignment horizontal="center" shrinkToFit="1"/>
    </xf>
    <xf numFmtId="180" fontId="61" fillId="0" borderId="10" xfId="4" applyNumberFormat="1" applyFont="1" applyFill="1" applyBorder="1" applyAlignment="1" applyProtection="1">
      <alignment horizontal="center" shrinkToFit="1"/>
    </xf>
    <xf numFmtId="180" fontId="61" fillId="0" borderId="14" xfId="4" applyNumberFormat="1" applyFont="1" applyFill="1" applyBorder="1" applyAlignment="1" applyProtection="1">
      <alignment horizontal="center" shrinkToFit="1"/>
    </xf>
    <xf numFmtId="180" fontId="61" fillId="0" borderId="0" xfId="4" applyNumberFormat="1" applyFont="1" applyFill="1" applyBorder="1" applyAlignment="1" applyProtection="1">
      <alignment horizontal="center" shrinkToFit="1"/>
    </xf>
    <xf numFmtId="180" fontId="61" fillId="0" borderId="31" xfId="4" applyNumberFormat="1" applyFont="1" applyFill="1" applyBorder="1" applyAlignment="1" applyProtection="1">
      <alignment horizontal="center" shrinkToFit="1"/>
    </xf>
    <xf numFmtId="0" fontId="12" fillId="27" borderId="142" xfId="2" applyFont="1" applyFill="1" applyBorder="1" applyAlignment="1">
      <alignment horizontal="center" vertical="center"/>
    </xf>
    <xf numFmtId="0" fontId="12" fillId="27" borderId="78" xfId="2" applyFont="1" applyFill="1" applyBorder="1" applyAlignment="1">
      <alignment horizontal="center" vertical="center"/>
    </xf>
    <xf numFmtId="0" fontId="12" fillId="27" borderId="143" xfId="2" applyFont="1" applyFill="1" applyBorder="1" applyAlignment="1">
      <alignment horizontal="center" vertical="center"/>
    </xf>
    <xf numFmtId="0" fontId="12" fillId="27" borderId="137" xfId="2" applyFont="1" applyFill="1" applyBorder="1" applyAlignment="1">
      <alignment horizontal="center" vertical="center"/>
    </xf>
    <xf numFmtId="0" fontId="12" fillId="27" borderId="0" xfId="2" applyFont="1" applyFill="1" applyAlignment="1">
      <alignment horizontal="center" vertical="center"/>
    </xf>
    <xf numFmtId="0" fontId="12" fillId="27" borderId="140" xfId="2" applyFont="1" applyFill="1" applyBorder="1" applyAlignment="1">
      <alignment horizontal="center" vertical="center"/>
    </xf>
    <xf numFmtId="0" fontId="12" fillId="27" borderId="144" xfId="2" applyFont="1" applyFill="1" applyBorder="1" applyAlignment="1">
      <alignment horizontal="center" vertical="center"/>
    </xf>
    <xf numFmtId="0" fontId="12" fillId="27" borderId="145" xfId="2" applyFont="1" applyFill="1" applyBorder="1" applyAlignment="1">
      <alignment horizontal="center" vertical="center"/>
    </xf>
    <xf numFmtId="0" fontId="12" fillId="27" borderId="146" xfId="2" applyFont="1" applyFill="1" applyBorder="1" applyAlignment="1">
      <alignment horizontal="center" vertical="center"/>
    </xf>
    <xf numFmtId="0" fontId="12" fillId="0" borderId="154" xfId="2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12" fillId="0" borderId="157" xfId="2" applyFont="1" applyBorder="1" applyAlignment="1" applyProtection="1">
      <alignment horizontal="center" vertical="center" wrapText="1"/>
      <protection locked="0"/>
    </xf>
    <xf numFmtId="0" fontId="12" fillId="0" borderId="158" xfId="2" applyFont="1" applyBorder="1" applyAlignment="1" applyProtection="1">
      <alignment horizontal="center" vertical="center" wrapText="1"/>
      <protection locked="0"/>
    </xf>
    <xf numFmtId="0" fontId="12" fillId="0" borderId="145" xfId="2" applyFont="1" applyBorder="1" applyAlignment="1" applyProtection="1">
      <alignment horizontal="center" vertical="center" wrapText="1"/>
      <protection locked="0"/>
    </xf>
    <xf numFmtId="0" fontId="12" fillId="0" borderId="159" xfId="2" applyFont="1" applyBorder="1" applyAlignment="1" applyProtection="1">
      <alignment horizontal="center" vertical="center" wrapText="1"/>
      <protection locked="0"/>
    </xf>
    <xf numFmtId="0" fontId="12" fillId="0" borderId="135" xfId="2" applyFont="1" applyBorder="1" applyAlignment="1">
      <alignment horizontal="center" vertical="center"/>
    </xf>
    <xf numFmtId="0" fontId="12" fillId="0" borderId="136" xfId="2" applyFont="1" applyBorder="1" applyAlignment="1">
      <alignment horizontal="center" vertical="center"/>
    </xf>
    <xf numFmtId="0" fontId="12" fillId="0" borderId="136" xfId="2" applyFont="1" applyBorder="1" applyAlignment="1" applyProtection="1">
      <alignment horizontal="left" vertical="center"/>
      <protection locked="0"/>
    </xf>
    <xf numFmtId="0" fontId="12" fillId="0" borderId="156" xfId="2" applyFont="1" applyBorder="1" applyAlignment="1" applyProtection="1">
      <alignment horizontal="left" vertical="center"/>
      <protection locked="0"/>
    </xf>
    <xf numFmtId="0" fontId="12" fillId="0" borderId="77" xfId="2" applyFont="1" applyBorder="1" applyAlignment="1">
      <alignment horizontal="center" vertical="center" shrinkToFit="1"/>
    </xf>
    <xf numFmtId="0" fontId="12" fillId="0" borderId="78" xfId="2" applyFont="1" applyBorder="1" applyAlignment="1">
      <alignment horizontal="center" vertical="center" shrinkToFit="1"/>
    </xf>
    <xf numFmtId="0" fontId="12" fillId="0" borderId="109" xfId="2" applyFont="1" applyBorder="1" applyAlignment="1">
      <alignment horizontal="center" vertical="center" shrinkToFit="1"/>
    </xf>
    <xf numFmtId="0" fontId="12" fillId="0" borderId="32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0" fontId="12" fillId="0" borderId="80" xfId="2" applyFont="1" applyBorder="1" applyAlignment="1">
      <alignment horizontal="center" vertical="center" shrinkToFit="1"/>
    </xf>
    <xf numFmtId="0" fontId="12" fillId="0" borderId="81" xfId="2" applyFont="1" applyBorder="1" applyAlignment="1">
      <alignment horizontal="center" vertical="center" shrinkToFit="1"/>
    </xf>
    <xf numFmtId="0" fontId="12" fillId="0" borderId="87" xfId="2" applyFont="1" applyBorder="1" applyAlignment="1">
      <alignment horizontal="center" vertical="center" shrinkToFit="1"/>
    </xf>
    <xf numFmtId="0" fontId="17" fillId="27" borderId="34" xfId="2" applyFont="1" applyFill="1" applyBorder="1" applyAlignment="1">
      <alignment horizontal="center" vertical="center"/>
    </xf>
    <xf numFmtId="0" fontId="17" fillId="27" borderId="9" xfId="2" applyFont="1" applyFill="1" applyBorder="1" applyAlignment="1">
      <alignment horizontal="center" vertical="center"/>
    </xf>
    <xf numFmtId="0" fontId="17" fillId="27" borderId="33" xfId="2" applyFont="1" applyFill="1" applyBorder="1" applyAlignment="1">
      <alignment horizontal="center" vertical="center"/>
    </xf>
    <xf numFmtId="0" fontId="17" fillId="27" borderId="14" xfId="2" applyFont="1" applyFill="1" applyBorder="1" applyAlignment="1">
      <alignment horizontal="center" vertical="center"/>
    </xf>
    <xf numFmtId="0" fontId="17" fillId="27" borderId="0" xfId="2" applyFont="1" applyFill="1" applyAlignment="1">
      <alignment horizontal="center" vertical="center"/>
    </xf>
    <xf numFmtId="0" fontId="17" fillId="27" borderId="2" xfId="2" applyFont="1" applyFill="1" applyBorder="1" applyAlignment="1">
      <alignment horizontal="center" vertical="center"/>
    </xf>
    <xf numFmtId="0" fontId="17" fillId="27" borderId="10" xfId="2" applyFont="1" applyFill="1" applyBorder="1" applyAlignment="1">
      <alignment horizontal="center" vertical="center"/>
    </xf>
    <xf numFmtId="0" fontId="17" fillId="27" borderId="31" xfId="2" applyFont="1" applyFill="1" applyBorder="1" applyAlignment="1">
      <alignment horizontal="center" vertical="center"/>
    </xf>
    <xf numFmtId="0" fontId="12" fillId="27" borderId="138" xfId="2" applyFont="1" applyFill="1" applyBorder="1" applyAlignment="1">
      <alignment horizontal="center" vertical="center"/>
    </xf>
    <xf numFmtId="0" fontId="12" fillId="27" borderId="81" xfId="2" applyFont="1" applyFill="1" applyBorder="1" applyAlignment="1">
      <alignment horizontal="center" vertical="center"/>
    </xf>
    <xf numFmtId="0" fontId="12" fillId="27" borderId="141" xfId="2" applyFont="1" applyFill="1" applyBorder="1" applyAlignment="1">
      <alignment horizontal="center" vertical="center"/>
    </xf>
    <xf numFmtId="0" fontId="12" fillId="0" borderId="160" xfId="2" applyFont="1" applyBorder="1" applyAlignment="1" applyProtection="1">
      <alignment horizontal="center" vertical="center" wrapText="1"/>
      <protection locked="0"/>
    </xf>
    <xf numFmtId="0" fontId="12" fillId="0" borderId="161" xfId="2" applyFont="1" applyBorder="1" applyAlignment="1" applyProtection="1">
      <alignment horizontal="center" vertical="center" wrapText="1"/>
      <protection locked="0"/>
    </xf>
    <xf numFmtId="0" fontId="12" fillId="0" borderId="162" xfId="2" applyFont="1" applyBorder="1" applyAlignment="1" applyProtection="1">
      <alignment horizontal="center" vertical="center" wrapText="1"/>
      <protection locked="0"/>
    </xf>
    <xf numFmtId="0" fontId="12" fillId="0" borderId="163" xfId="2" applyFont="1" applyBorder="1" applyAlignment="1" applyProtection="1">
      <alignment horizontal="center" vertical="center" wrapText="1"/>
      <protection locked="0"/>
    </xf>
    <xf numFmtId="0" fontId="12" fillId="0" borderId="164" xfId="2" applyFont="1" applyBorder="1" applyAlignment="1" applyProtection="1">
      <alignment horizontal="center" vertical="center" wrapText="1"/>
      <protection locked="0"/>
    </xf>
    <xf numFmtId="0" fontId="12" fillId="0" borderId="165" xfId="2" applyFont="1" applyBorder="1" applyAlignment="1" applyProtection="1">
      <alignment horizontal="center" vertical="center" wrapText="1"/>
      <protection locked="0"/>
    </xf>
    <xf numFmtId="0" fontId="17" fillId="27" borderId="8" xfId="2" applyFont="1" applyFill="1" applyBorder="1" applyAlignment="1">
      <alignment horizontal="center" vertical="center"/>
    </xf>
    <xf numFmtId="0" fontId="17" fillId="27" borderId="147" xfId="2" applyFont="1" applyFill="1" applyBorder="1" applyAlignment="1">
      <alignment horizontal="center" vertical="center"/>
    </xf>
    <xf numFmtId="0" fontId="17" fillId="27" borderId="17" xfId="2" applyFont="1" applyFill="1" applyBorder="1" applyAlignment="1">
      <alignment horizontal="center" vertical="center"/>
    </xf>
    <xf numFmtId="0" fontId="17" fillId="27" borderId="1" xfId="2" applyFont="1" applyFill="1" applyBorder="1" applyAlignment="1">
      <alignment horizontal="center" vertical="center"/>
    </xf>
    <xf numFmtId="0" fontId="17" fillId="27" borderId="148" xfId="2" applyFont="1" applyFill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180" fontId="61" fillId="0" borderId="15" xfId="4" applyNumberFormat="1" applyFont="1" applyFill="1" applyBorder="1" applyAlignment="1" applyProtection="1">
      <alignment horizontal="right" shrinkToFit="1"/>
      <protection locked="0"/>
    </xf>
    <xf numFmtId="180" fontId="61" fillId="0" borderId="16" xfId="4" applyNumberFormat="1" applyFont="1" applyFill="1" applyBorder="1" applyAlignment="1" applyProtection="1">
      <alignment horizontal="right" shrinkToFit="1"/>
      <protection locked="0"/>
    </xf>
    <xf numFmtId="180" fontId="61" fillId="0" borderId="36" xfId="4" applyNumberFormat="1" applyFont="1" applyFill="1" applyBorder="1" applyAlignment="1" applyProtection="1">
      <alignment horizontal="right" shrinkToFit="1"/>
      <protection locked="0"/>
    </xf>
    <xf numFmtId="180" fontId="61" fillId="0" borderId="3" xfId="4" applyNumberFormat="1" applyFont="1" applyFill="1" applyBorder="1" applyAlignment="1" applyProtection="1">
      <alignment horizontal="right" shrinkToFit="1"/>
    </xf>
    <xf numFmtId="180" fontId="61" fillId="0" borderId="4" xfId="4" applyNumberFormat="1" applyFont="1" applyFill="1" applyBorder="1" applyAlignment="1" applyProtection="1">
      <alignment horizontal="right" shrinkToFit="1"/>
    </xf>
    <xf numFmtId="180" fontId="61" fillId="0" borderId="26" xfId="4" applyNumberFormat="1" applyFont="1" applyFill="1" applyBorder="1" applyAlignment="1" applyProtection="1">
      <alignment horizontal="right" shrinkToFit="1"/>
    </xf>
    <xf numFmtId="0" fontId="57" fillId="0" borderId="23" xfId="2" applyFont="1" applyBorder="1" applyAlignment="1" applyProtection="1">
      <alignment horizontal="center" vertical="center"/>
      <protection locked="0"/>
    </xf>
    <xf numFmtId="0" fontId="57" fillId="0" borderId="24" xfId="2" applyFont="1" applyBorder="1" applyAlignment="1" applyProtection="1">
      <alignment horizontal="center" vertical="center"/>
      <protection locked="0"/>
    </xf>
    <xf numFmtId="0" fontId="57" fillId="0" borderId="32" xfId="2" applyFont="1" applyBorder="1" applyAlignment="1" applyProtection="1">
      <alignment horizontal="center" vertical="center"/>
      <protection locked="0"/>
    </xf>
    <xf numFmtId="0" fontId="57" fillId="0" borderId="30" xfId="2" applyFont="1" applyBorder="1" applyAlignment="1" applyProtection="1">
      <alignment horizontal="center" vertical="center"/>
      <protection locked="0"/>
    </xf>
    <xf numFmtId="0" fontId="57" fillId="0" borderId="153" xfId="2" applyFont="1" applyBorder="1" applyAlignment="1" applyProtection="1">
      <alignment horizontal="center" vertical="center"/>
      <protection locked="0"/>
    </xf>
    <xf numFmtId="0" fontId="57" fillId="0" borderId="134" xfId="2" applyFont="1" applyBorder="1" applyAlignment="1" applyProtection="1">
      <alignment horizontal="center" vertical="center"/>
      <protection locked="0"/>
    </xf>
    <xf numFmtId="0" fontId="12" fillId="27" borderId="135" xfId="2" applyFont="1" applyFill="1" applyBorder="1" applyAlignment="1">
      <alignment horizontal="center" vertical="center"/>
    </xf>
    <xf numFmtId="0" fontId="12" fillId="27" borderId="136" xfId="2" applyFont="1" applyFill="1" applyBorder="1" applyAlignment="1">
      <alignment horizontal="center" vertical="center"/>
    </xf>
    <xf numFmtId="0" fontId="12" fillId="27" borderId="139" xfId="2" applyFont="1" applyFill="1" applyBorder="1" applyAlignment="1">
      <alignment horizontal="center" vertical="center"/>
    </xf>
    <xf numFmtId="0" fontId="12" fillId="0" borderId="155" xfId="2" applyFont="1" applyBorder="1" applyAlignment="1" applyProtection="1">
      <alignment horizontal="left" vertical="center" wrapText="1"/>
      <protection locked="0"/>
    </xf>
    <xf numFmtId="0" fontId="12" fillId="0" borderId="136" xfId="2" applyFont="1" applyBorder="1" applyAlignment="1" applyProtection="1">
      <alignment horizontal="left" vertical="center" wrapText="1"/>
      <protection locked="0"/>
    </xf>
    <xf numFmtId="0" fontId="12" fillId="0" borderId="156" xfId="2" applyFont="1" applyBorder="1" applyAlignment="1" applyProtection="1">
      <alignment horizontal="left" vertical="center" wrapText="1"/>
      <protection locked="0"/>
    </xf>
    <xf numFmtId="0" fontId="12" fillId="0" borderId="154" xfId="2" applyFont="1" applyBorder="1" applyAlignment="1" applyProtection="1">
      <alignment horizontal="left" vertical="center" wrapText="1"/>
      <protection locked="0"/>
    </xf>
    <xf numFmtId="0" fontId="12" fillId="0" borderId="0" xfId="2" applyFont="1" applyAlignment="1" applyProtection="1">
      <alignment horizontal="left" vertical="center" wrapText="1"/>
      <protection locked="0"/>
    </xf>
    <xf numFmtId="0" fontId="12" fillId="0" borderId="157" xfId="2" applyFont="1" applyBorder="1" applyAlignment="1" applyProtection="1">
      <alignment horizontal="left" vertical="center" wrapText="1"/>
      <protection locked="0"/>
    </xf>
    <xf numFmtId="0" fontId="17" fillId="27" borderId="18" xfId="2" applyFont="1" applyFill="1" applyBorder="1" applyAlignment="1">
      <alignment horizontal="center" vertical="center"/>
    </xf>
    <xf numFmtId="0" fontId="57" fillId="0" borderId="9" xfId="2" applyFont="1" applyBorder="1" applyAlignment="1">
      <alignment horizontal="center" vertical="center"/>
    </xf>
    <xf numFmtId="0" fontId="57" fillId="0" borderId="0" xfId="2" applyFont="1" applyAlignment="1">
      <alignment horizontal="center" vertical="center"/>
    </xf>
    <xf numFmtId="0" fontId="12" fillId="27" borderId="8" xfId="2" applyFont="1" applyFill="1" applyBorder="1" applyAlignment="1">
      <alignment horizontal="center" vertical="center"/>
    </xf>
    <xf numFmtId="0" fontId="12" fillId="27" borderId="9" xfId="2" applyFont="1" applyFill="1" applyBorder="1" applyAlignment="1">
      <alignment horizontal="center" vertical="center"/>
    </xf>
    <xf numFmtId="0" fontId="12" fillId="27" borderId="33" xfId="2" applyFont="1" applyFill="1" applyBorder="1" applyAlignment="1">
      <alignment horizontal="center" vertical="center"/>
    </xf>
    <xf numFmtId="0" fontId="12" fillId="27" borderId="32" xfId="2" applyFont="1" applyFill="1" applyBorder="1" applyAlignment="1">
      <alignment horizontal="center" vertical="center"/>
    </xf>
    <xf numFmtId="0" fontId="12" fillId="27" borderId="2" xfId="2" applyFont="1" applyFill="1" applyBorder="1" applyAlignment="1">
      <alignment horizontal="center" vertical="center"/>
    </xf>
    <xf numFmtId="0" fontId="12" fillId="27" borderId="17" xfId="2" applyFont="1" applyFill="1" applyBorder="1" applyAlignment="1">
      <alignment horizontal="center" vertical="center"/>
    </xf>
    <xf numFmtId="0" fontId="12" fillId="27" borderId="1" xfId="2" applyFont="1" applyFill="1" applyBorder="1" applyAlignment="1">
      <alignment horizontal="center" vertical="center"/>
    </xf>
    <xf numFmtId="0" fontId="12" fillId="27" borderId="7" xfId="2" applyFont="1" applyFill="1" applyBorder="1" applyAlignment="1">
      <alignment horizontal="center" vertical="center"/>
    </xf>
    <xf numFmtId="0" fontId="51" fillId="0" borderId="0" xfId="2" applyFont="1">
      <alignment vertical="center"/>
    </xf>
    <xf numFmtId="0" fontId="62" fillId="0" borderId="0" xfId="2" applyFont="1" applyAlignment="1">
      <alignment horizontal="center" vertical="center"/>
    </xf>
    <xf numFmtId="0" fontId="50" fillId="0" borderId="3" xfId="2" applyFont="1" applyBorder="1" applyAlignment="1">
      <alignment horizontal="center" vertical="center"/>
    </xf>
    <xf numFmtId="0" fontId="50" fillId="0" borderId="4" xfId="2" applyFont="1" applyBorder="1" applyAlignment="1">
      <alignment horizontal="center" vertical="center"/>
    </xf>
    <xf numFmtId="0" fontId="50" fillId="0" borderId="6" xfId="2" applyFont="1" applyBorder="1" applyAlignment="1">
      <alignment horizontal="center" vertical="center"/>
    </xf>
    <xf numFmtId="0" fontId="50" fillId="0" borderId="1" xfId="2" applyFont="1" applyBorder="1" applyAlignment="1">
      <alignment horizontal="center" vertical="center"/>
    </xf>
    <xf numFmtId="0" fontId="50" fillId="0" borderId="5" xfId="2" applyFont="1" applyBorder="1" applyAlignment="1">
      <alignment horizontal="center" vertical="center"/>
    </xf>
    <xf numFmtId="0" fontId="50" fillId="0" borderId="7" xfId="2" applyFont="1" applyBorder="1" applyAlignment="1">
      <alignment horizontal="center" vertical="center"/>
    </xf>
    <xf numFmtId="0" fontId="51" fillId="0" borderId="8" xfId="2" applyFont="1" applyBorder="1" applyAlignment="1" applyProtection="1">
      <alignment horizontal="center" vertical="center" shrinkToFit="1"/>
      <protection locked="0"/>
    </xf>
    <xf numFmtId="0" fontId="51" fillId="0" borderId="9" xfId="2" applyFont="1" applyBorder="1" applyAlignment="1" applyProtection="1">
      <alignment horizontal="center" vertical="center" shrinkToFit="1"/>
      <protection locked="0"/>
    </xf>
    <xf numFmtId="0" fontId="51" fillId="0" borderId="32" xfId="2" applyFont="1" applyBorder="1" applyAlignment="1" applyProtection="1">
      <alignment horizontal="center" vertical="center" shrinkToFit="1"/>
      <protection locked="0"/>
    </xf>
    <xf numFmtId="0" fontId="51" fillId="0" borderId="0" xfId="2" applyFont="1" applyAlignment="1" applyProtection="1">
      <alignment horizontal="center" vertical="center" shrinkToFit="1"/>
      <protection locked="0"/>
    </xf>
    <xf numFmtId="0" fontId="51" fillId="0" borderId="11" xfId="2" applyFont="1" applyBorder="1" applyAlignment="1" applyProtection="1">
      <alignment horizontal="center" vertical="center" shrinkToFit="1"/>
      <protection locked="0"/>
    </xf>
    <xf numFmtId="0" fontId="51" fillId="0" borderId="12" xfId="2" applyFont="1" applyBorder="1" applyAlignment="1" applyProtection="1">
      <alignment horizontal="center" vertical="center" shrinkToFit="1"/>
      <protection locked="0"/>
    </xf>
    <xf numFmtId="0" fontId="51" fillId="0" borderId="9" xfId="2" applyFont="1" applyBorder="1" applyAlignment="1">
      <alignment horizontal="center" vertical="center"/>
    </xf>
    <xf numFmtId="0" fontId="51" fillId="0" borderId="10" xfId="2" applyFont="1" applyBorder="1" applyAlignment="1">
      <alignment horizontal="center" vertical="center"/>
    </xf>
    <xf numFmtId="0" fontId="51" fillId="0" borderId="0" xfId="2" applyFont="1" applyAlignment="1">
      <alignment horizontal="center" vertical="center"/>
    </xf>
    <xf numFmtId="0" fontId="51" fillId="0" borderId="31" xfId="2" applyFont="1" applyBorder="1" applyAlignment="1">
      <alignment horizontal="center" vertical="center"/>
    </xf>
    <xf numFmtId="0" fontId="51" fillId="0" borderId="12" xfId="2" applyFont="1" applyBorder="1" applyAlignment="1">
      <alignment horizontal="center" vertical="center"/>
    </xf>
    <xf numFmtId="0" fontId="51" fillId="0" borderId="13" xfId="2" applyFont="1" applyBorder="1" applyAlignment="1">
      <alignment horizontal="center" vertical="center"/>
    </xf>
    <xf numFmtId="0" fontId="54" fillId="0" borderId="32" xfId="2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58" fontId="56" fillId="0" borderId="8" xfId="2" applyNumberFormat="1" applyFont="1" applyBorder="1" applyAlignment="1">
      <alignment horizontal="center" vertical="center"/>
    </xf>
    <xf numFmtId="58" fontId="56" fillId="0" borderId="9" xfId="2" applyNumberFormat="1" applyFont="1" applyBorder="1" applyAlignment="1">
      <alignment horizontal="center" vertical="center"/>
    </xf>
    <xf numFmtId="58" fontId="56" fillId="0" borderId="10" xfId="2" applyNumberFormat="1" applyFont="1" applyBorder="1" applyAlignment="1">
      <alignment horizontal="center" vertical="center"/>
    </xf>
    <xf numFmtId="58" fontId="56" fillId="0" borderId="32" xfId="2" applyNumberFormat="1" applyFont="1" applyBorder="1" applyAlignment="1">
      <alignment horizontal="center" vertical="center"/>
    </xf>
    <xf numFmtId="58" fontId="56" fillId="0" borderId="0" xfId="2" applyNumberFormat="1" applyFont="1" applyAlignment="1">
      <alignment horizontal="center" vertical="center"/>
    </xf>
    <xf numFmtId="58" fontId="56" fillId="0" borderId="31" xfId="2" applyNumberFormat="1" applyFont="1" applyBorder="1" applyAlignment="1">
      <alignment horizontal="center" vertical="center"/>
    </xf>
    <xf numFmtId="58" fontId="56" fillId="0" borderId="11" xfId="2" applyNumberFormat="1" applyFont="1" applyBorder="1" applyAlignment="1">
      <alignment horizontal="center" vertical="center"/>
    </xf>
    <xf numFmtId="58" fontId="56" fillId="0" borderId="12" xfId="2" applyNumberFormat="1" applyFont="1" applyBorder="1" applyAlignment="1">
      <alignment horizontal="center" vertical="center"/>
    </xf>
    <xf numFmtId="58" fontId="56" fillId="0" borderId="13" xfId="2" applyNumberFormat="1" applyFont="1" applyBorder="1" applyAlignment="1">
      <alignment horizontal="center" vertical="center"/>
    </xf>
    <xf numFmtId="176" fontId="56" fillId="0" borderId="8" xfId="2" applyNumberFormat="1" applyFont="1" applyBorder="1" applyAlignment="1" applyProtection="1">
      <alignment horizontal="center" vertical="center" shrinkToFit="1"/>
      <protection locked="0"/>
    </xf>
    <xf numFmtId="176" fontId="56" fillId="0" borderId="9" xfId="2" applyNumberFormat="1" applyFont="1" applyBorder="1" applyAlignment="1" applyProtection="1">
      <alignment horizontal="center" vertical="center" shrinkToFit="1"/>
      <protection locked="0"/>
    </xf>
    <xf numFmtId="176" fontId="56" fillId="0" borderId="10" xfId="2" applyNumberFormat="1" applyFont="1" applyBorder="1" applyAlignment="1" applyProtection="1">
      <alignment horizontal="center" vertical="center" shrinkToFit="1"/>
      <protection locked="0"/>
    </xf>
    <xf numFmtId="176" fontId="56" fillId="0" borderId="32" xfId="2" applyNumberFormat="1" applyFont="1" applyBorder="1" applyAlignment="1" applyProtection="1">
      <alignment horizontal="center" vertical="center" shrinkToFit="1"/>
      <protection locked="0"/>
    </xf>
    <xf numFmtId="176" fontId="56" fillId="0" borderId="0" xfId="2" applyNumberFormat="1" applyFont="1" applyAlignment="1" applyProtection="1">
      <alignment horizontal="center" vertical="center" shrinkToFit="1"/>
      <protection locked="0"/>
    </xf>
    <xf numFmtId="176" fontId="56" fillId="0" borderId="31" xfId="2" applyNumberFormat="1" applyFont="1" applyBorder="1" applyAlignment="1" applyProtection="1">
      <alignment horizontal="center" vertical="center" shrinkToFit="1"/>
      <protection locked="0"/>
    </xf>
    <xf numFmtId="176" fontId="56" fillId="0" borderId="11" xfId="2" applyNumberFormat="1" applyFont="1" applyBorder="1" applyAlignment="1" applyProtection="1">
      <alignment horizontal="center" vertical="center" shrinkToFit="1"/>
      <protection locked="0"/>
    </xf>
    <xf numFmtId="176" fontId="56" fillId="0" borderId="12" xfId="2" applyNumberFormat="1" applyFont="1" applyBorder="1" applyAlignment="1" applyProtection="1">
      <alignment horizontal="center" vertical="center" shrinkToFit="1"/>
      <protection locked="0"/>
    </xf>
    <xf numFmtId="176" fontId="56" fillId="0" borderId="13" xfId="2" applyNumberFormat="1" applyFont="1" applyBorder="1" applyAlignment="1" applyProtection="1">
      <alignment horizontal="center" vertical="center" shrinkToFit="1"/>
      <protection locked="0"/>
    </xf>
    <xf numFmtId="49" fontId="17" fillId="28" borderId="38" xfId="2" applyNumberFormat="1" applyFont="1" applyFill="1" applyBorder="1" applyAlignment="1">
      <alignment horizontal="center" vertical="center" wrapText="1"/>
    </xf>
    <xf numFmtId="49" fontId="17" fillId="28" borderId="39" xfId="2" applyNumberFormat="1" applyFont="1" applyFill="1" applyBorder="1" applyAlignment="1">
      <alignment horizontal="center" vertical="center" wrapText="1"/>
    </xf>
    <xf numFmtId="0" fontId="17" fillId="28" borderId="208" xfId="2" applyFont="1" applyFill="1" applyBorder="1" applyAlignment="1">
      <alignment horizontal="center" vertical="center" wrapText="1"/>
    </xf>
    <xf numFmtId="0" fontId="17" fillId="28" borderId="72" xfId="2" applyFont="1" applyFill="1" applyBorder="1" applyAlignment="1">
      <alignment horizontal="center" vertical="center" wrapText="1"/>
    </xf>
    <xf numFmtId="0" fontId="17" fillId="0" borderId="53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56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9" fontId="17" fillId="0" borderId="3" xfId="2" applyNumberFormat="1" applyFont="1" applyBorder="1" applyAlignment="1">
      <alignment horizontal="center" vertical="center" wrapText="1"/>
    </xf>
    <xf numFmtId="9" fontId="17" fillId="0" borderId="4" xfId="2" applyNumberFormat="1" applyFont="1" applyBorder="1" applyAlignment="1">
      <alignment horizontal="center" vertical="center" wrapText="1"/>
    </xf>
    <xf numFmtId="9" fontId="17" fillId="0" borderId="24" xfId="2" applyNumberFormat="1" applyFont="1" applyBorder="1" applyAlignment="1">
      <alignment horizontal="center" vertical="center" wrapText="1"/>
    </xf>
    <xf numFmtId="9" fontId="17" fillId="0" borderId="206" xfId="2" applyNumberFormat="1" applyFont="1" applyBorder="1" applyAlignment="1">
      <alignment horizontal="center" vertical="center" wrapText="1"/>
    </xf>
    <xf numFmtId="9" fontId="17" fillId="0" borderId="5" xfId="2" applyNumberFormat="1" applyFont="1" applyBorder="1" applyAlignment="1">
      <alignment horizontal="center" vertical="center" wrapText="1"/>
    </xf>
    <xf numFmtId="49" fontId="17" fillId="0" borderId="15" xfId="2" applyNumberFormat="1" applyFont="1" applyBorder="1" applyAlignment="1">
      <alignment horizontal="center" vertical="center" wrapText="1"/>
    </xf>
    <xf numFmtId="49" fontId="17" fillId="0" borderId="16" xfId="2" applyNumberFormat="1" applyFont="1" applyBorder="1" applyAlignment="1">
      <alignment horizontal="center" vertical="center" wrapText="1"/>
    </xf>
    <xf numFmtId="49" fontId="17" fillId="0" borderId="36" xfId="2" applyNumberFormat="1" applyFont="1" applyBorder="1" applyAlignment="1">
      <alignment horizontal="center" vertical="center" wrapText="1"/>
    </xf>
    <xf numFmtId="9" fontId="17" fillId="0" borderId="19" xfId="2" applyNumberFormat="1" applyFont="1" applyBorder="1" applyAlignment="1">
      <alignment horizontal="center" vertical="center" wrapText="1"/>
    </xf>
    <xf numFmtId="9" fontId="17" fillId="0" borderId="20" xfId="2" applyNumberFormat="1" applyFont="1" applyBorder="1" applyAlignment="1">
      <alignment horizontal="center" vertical="center" wrapText="1"/>
    </xf>
    <xf numFmtId="9" fontId="17" fillId="0" borderId="85" xfId="2" applyNumberFormat="1" applyFont="1" applyBorder="1" applyAlignment="1">
      <alignment horizontal="center" vertical="center" wrapText="1"/>
    </xf>
    <xf numFmtId="9" fontId="17" fillId="0" borderId="207" xfId="2" applyNumberFormat="1" applyFont="1" applyBorder="1" applyAlignment="1">
      <alignment horizontal="center" vertical="center" wrapText="1"/>
    </xf>
    <xf numFmtId="9" fontId="17" fillId="0" borderId="43" xfId="2" applyNumberFormat="1" applyFont="1" applyBorder="1" applyAlignment="1">
      <alignment horizontal="center" vertical="center" wrapText="1"/>
    </xf>
    <xf numFmtId="49" fontId="17" fillId="0" borderId="19" xfId="2" applyNumberFormat="1" applyFont="1" applyBorder="1" applyAlignment="1">
      <alignment horizontal="center" vertical="center" wrapText="1"/>
    </xf>
    <xf numFmtId="49" fontId="17" fillId="0" borderId="20" xfId="2" applyNumberFormat="1" applyFont="1" applyBorder="1" applyAlignment="1">
      <alignment horizontal="center" vertical="center" wrapText="1"/>
    </xf>
    <xf numFmtId="49" fontId="17" fillId="0" borderId="43" xfId="2" applyNumberFormat="1" applyFont="1" applyBorder="1" applyAlignment="1">
      <alignment horizontal="center" vertical="center" wrapText="1"/>
    </xf>
    <xf numFmtId="0" fontId="17" fillId="0" borderId="69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7" fillId="0" borderId="71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9" fontId="17" fillId="0" borderId="6" xfId="2" applyNumberFormat="1" applyFont="1" applyBorder="1" applyAlignment="1">
      <alignment horizontal="center" vertical="center" wrapText="1"/>
    </xf>
    <xf numFmtId="9" fontId="17" fillId="0" borderId="1" xfId="2" applyNumberFormat="1" applyFont="1" applyBorder="1" applyAlignment="1">
      <alignment horizontal="center" vertical="center" wrapText="1"/>
    </xf>
    <xf numFmtId="9" fontId="17" fillId="0" borderId="48" xfId="2" applyNumberFormat="1" applyFont="1" applyBorder="1" applyAlignment="1">
      <alignment horizontal="center" vertical="center" wrapText="1"/>
    </xf>
    <xf numFmtId="9" fontId="17" fillId="0" borderId="205" xfId="2" applyNumberFormat="1" applyFont="1" applyBorder="1" applyAlignment="1">
      <alignment horizontal="center" vertical="center" wrapText="1"/>
    </xf>
    <xf numFmtId="9" fontId="17" fillId="0" borderId="7" xfId="2" applyNumberFormat="1" applyFont="1" applyBorder="1" applyAlignment="1">
      <alignment horizontal="center" vertical="center" wrapText="1"/>
    </xf>
    <xf numFmtId="49" fontId="17" fillId="0" borderId="38" xfId="2" applyNumberFormat="1" applyFont="1" applyBorder="1" applyAlignment="1">
      <alignment horizontal="center" vertical="center" wrapText="1"/>
    </xf>
    <xf numFmtId="49" fontId="17" fillId="0" borderId="39" xfId="2" applyNumberFormat="1" applyFont="1" applyBorder="1" applyAlignment="1">
      <alignment horizontal="center" vertical="center" wrapText="1"/>
    </xf>
    <xf numFmtId="49" fontId="17" fillId="0" borderId="72" xfId="2" applyNumberFormat="1" applyFont="1" applyBorder="1" applyAlignment="1">
      <alignment horizontal="center" vertical="center" wrapText="1"/>
    </xf>
    <xf numFmtId="0" fontId="17" fillId="0" borderId="61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7" fillId="0" borderId="66" xfId="2" applyFont="1" applyBorder="1" applyAlignment="1">
      <alignment horizontal="center" vertical="center"/>
    </xf>
    <xf numFmtId="9" fontId="17" fillId="0" borderId="19" xfId="2" applyNumberFormat="1" applyFont="1" applyBorder="1" applyAlignment="1">
      <alignment horizontal="center" vertical="center" shrinkToFit="1"/>
    </xf>
    <xf numFmtId="9" fontId="17" fillId="0" borderId="20" xfId="2" applyNumberFormat="1" applyFont="1" applyBorder="1" applyAlignment="1">
      <alignment horizontal="center" vertical="center" shrinkToFit="1"/>
    </xf>
    <xf numFmtId="9" fontId="17" fillId="0" borderId="112" xfId="2" applyNumberFormat="1" applyFont="1" applyBorder="1" applyAlignment="1">
      <alignment horizontal="center" vertical="center" shrinkToFit="1"/>
    </xf>
    <xf numFmtId="9" fontId="17" fillId="0" borderId="85" xfId="2" applyNumberFormat="1" applyFont="1" applyBorder="1" applyAlignment="1">
      <alignment horizontal="center" vertical="center" shrinkToFit="1"/>
    </xf>
    <xf numFmtId="0" fontId="17" fillId="0" borderId="56" xfId="2" applyFont="1" applyBorder="1" applyAlignment="1">
      <alignment horizontal="center" vertical="center" wrapText="1"/>
    </xf>
    <xf numFmtId="0" fontId="17" fillId="0" borderId="57" xfId="2" applyFont="1" applyBorder="1" applyAlignment="1">
      <alignment horizontal="center" vertical="center" wrapText="1"/>
    </xf>
    <xf numFmtId="0" fontId="17" fillId="0" borderId="58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9" fontId="17" fillId="0" borderId="3" xfId="2" applyNumberFormat="1" applyFont="1" applyBorder="1" applyAlignment="1">
      <alignment horizontal="center" vertical="center" shrinkToFit="1"/>
    </xf>
    <xf numFmtId="9" fontId="17" fillId="0" borderId="4" xfId="2" applyNumberFormat="1" applyFont="1" applyBorder="1" applyAlignment="1">
      <alignment horizontal="center" vertical="center" shrinkToFit="1"/>
    </xf>
    <xf numFmtId="9" fontId="17" fillId="0" borderId="25" xfId="2" applyNumberFormat="1" applyFont="1" applyBorder="1" applyAlignment="1">
      <alignment horizontal="center" vertical="center" shrinkToFit="1"/>
    </xf>
    <xf numFmtId="9" fontId="17" fillId="0" borderId="24" xfId="2" applyNumberFormat="1" applyFont="1" applyBorder="1" applyAlignment="1">
      <alignment horizontal="center" vertical="center" shrinkToFit="1"/>
    </xf>
    <xf numFmtId="0" fontId="17" fillId="0" borderId="15" xfId="2" quotePrefix="1" applyFont="1" applyBorder="1" applyAlignment="1">
      <alignment horizontal="center" vertical="center"/>
    </xf>
    <xf numFmtId="9" fontId="17" fillId="0" borderId="207" xfId="2" applyNumberFormat="1" applyFont="1" applyBorder="1" applyAlignment="1">
      <alignment horizontal="center" vertical="center" shrinkToFit="1"/>
    </xf>
    <xf numFmtId="9" fontId="17" fillId="0" borderId="43" xfId="2" applyNumberFormat="1" applyFont="1" applyBorder="1" applyAlignment="1">
      <alignment horizontal="center" vertical="center" shrinkToFit="1"/>
    </xf>
    <xf numFmtId="0" fontId="17" fillId="0" borderId="64" xfId="2" applyFont="1" applyBorder="1" applyAlignment="1">
      <alignment horizontal="center" vertical="center" wrapText="1"/>
    </xf>
    <xf numFmtId="0" fontId="17" fillId="0" borderId="65" xfId="2" applyFont="1" applyBorder="1" applyAlignment="1">
      <alignment horizontal="center" vertical="center" wrapText="1"/>
    </xf>
    <xf numFmtId="0" fontId="17" fillId="0" borderId="66" xfId="2" applyFont="1" applyBorder="1" applyAlignment="1">
      <alignment horizontal="center" vertical="center" wrapText="1"/>
    </xf>
    <xf numFmtId="0" fontId="17" fillId="0" borderId="19" xfId="2" quotePrefix="1" applyFont="1" applyBorder="1" applyAlignment="1">
      <alignment horizontal="center" vertical="center"/>
    </xf>
    <xf numFmtId="0" fontId="17" fillId="0" borderId="20" xfId="2" quotePrefix="1" applyFont="1" applyBorder="1" applyAlignment="1">
      <alignment horizontal="center" vertical="center"/>
    </xf>
    <xf numFmtId="0" fontId="17" fillId="0" borderId="43" xfId="2" quotePrefix="1" applyFont="1" applyBorder="1" applyAlignment="1">
      <alignment horizontal="center" vertical="center"/>
    </xf>
    <xf numFmtId="9" fontId="17" fillId="0" borderId="206" xfId="2" applyNumberFormat="1" applyFont="1" applyBorder="1" applyAlignment="1">
      <alignment horizontal="center" vertical="center" shrinkToFit="1"/>
    </xf>
    <xf numFmtId="9" fontId="17" fillId="0" borderId="5" xfId="2" applyNumberFormat="1" applyFont="1" applyBorder="1" applyAlignment="1">
      <alignment horizontal="center" vertical="center" shrinkToFit="1"/>
    </xf>
    <xf numFmtId="0" fontId="12" fillId="0" borderId="213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2" fillId="0" borderId="154" xfId="2" applyFont="1" applyBorder="1" applyAlignment="1">
      <alignment horizontal="center" vertical="center"/>
    </xf>
    <xf numFmtId="0" fontId="12" fillId="0" borderId="214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3" xfId="2" applyFont="1" applyBorder="1" applyAlignment="1" applyProtection="1">
      <alignment horizontal="center" vertical="center" shrinkToFit="1"/>
      <protection locked="0"/>
    </xf>
    <xf numFmtId="0" fontId="12" fillId="0" borderId="4" xfId="2" applyFont="1" applyBorder="1" applyAlignment="1" applyProtection="1">
      <alignment horizontal="center" vertical="center" shrinkToFit="1"/>
      <protection locked="0"/>
    </xf>
    <xf numFmtId="0" fontId="12" fillId="0" borderId="14" xfId="2" applyFont="1" applyBorder="1" applyAlignment="1" applyProtection="1">
      <alignment horizontal="center" vertical="center" shrinkToFit="1"/>
      <protection locked="0"/>
    </xf>
    <xf numFmtId="0" fontId="12" fillId="0" borderId="0" xfId="2" applyFont="1" applyAlignment="1" applyProtection="1">
      <alignment horizontal="center" vertical="center" shrinkToFit="1"/>
      <protection locked="0"/>
    </xf>
    <xf numFmtId="0" fontId="12" fillId="0" borderId="215" xfId="2" applyFont="1" applyBorder="1" applyAlignment="1" applyProtection="1">
      <alignment horizontal="left" vertical="center" shrinkToFit="1"/>
      <protection locked="0"/>
    </xf>
    <xf numFmtId="0" fontId="12" fillId="0" borderId="4" xfId="2" applyFont="1" applyBorder="1" applyAlignment="1" applyProtection="1">
      <alignment horizontal="left" vertical="center" shrinkToFit="1"/>
      <protection locked="0"/>
    </xf>
    <xf numFmtId="0" fontId="12" fillId="0" borderId="5" xfId="2" applyFont="1" applyBorder="1" applyAlignment="1" applyProtection="1">
      <alignment horizontal="left" vertical="center" shrinkToFit="1"/>
      <protection locked="0"/>
    </xf>
    <xf numFmtId="0" fontId="12" fillId="0" borderId="154" xfId="2" applyFont="1" applyBorder="1" applyAlignment="1" applyProtection="1">
      <alignment horizontal="left" vertical="center" shrinkToFit="1"/>
      <protection locked="0"/>
    </xf>
    <xf numFmtId="0" fontId="12" fillId="0" borderId="0" xfId="2" applyFont="1" applyAlignment="1" applyProtection="1">
      <alignment horizontal="left" vertical="center" shrinkToFit="1"/>
      <protection locked="0"/>
    </xf>
    <xf numFmtId="0" fontId="12" fillId="0" borderId="2" xfId="2" applyFont="1" applyBorder="1" applyAlignment="1" applyProtection="1">
      <alignment horizontal="left" vertical="center" shrinkToFit="1"/>
      <protection locked="0"/>
    </xf>
    <xf numFmtId="0" fontId="12" fillId="0" borderId="19" xfId="2" applyFont="1" applyBorder="1" applyAlignment="1" applyProtection="1">
      <alignment horizontal="center" vertical="center" shrinkToFit="1"/>
      <protection locked="0"/>
    </xf>
    <xf numFmtId="0" fontId="12" fillId="0" borderId="20" xfId="2" applyFont="1" applyBorder="1" applyAlignment="1" applyProtection="1">
      <alignment horizontal="center" vertical="center" shrinkToFit="1"/>
      <protection locked="0"/>
    </xf>
    <xf numFmtId="0" fontId="12" fillId="0" borderId="216" xfId="2" applyFont="1" applyBorder="1" applyAlignment="1" applyProtection="1">
      <alignment horizontal="left" vertical="center" shrinkToFit="1"/>
      <protection locked="0"/>
    </xf>
    <xf numFmtId="0" fontId="12" fillId="0" borderId="20" xfId="2" applyFont="1" applyBorder="1" applyAlignment="1" applyProtection="1">
      <alignment horizontal="left" vertical="center" shrinkToFit="1"/>
      <protection locked="0"/>
    </xf>
    <xf numFmtId="0" fontId="12" fillId="0" borderId="43" xfId="2" applyFont="1" applyBorder="1" applyAlignment="1" applyProtection="1">
      <alignment horizontal="left" vertical="center" shrinkToFit="1"/>
      <protection locked="0"/>
    </xf>
    <xf numFmtId="0" fontId="12" fillId="0" borderId="216" xfId="2" applyFont="1" applyBorder="1" applyAlignment="1" applyProtection="1">
      <alignment horizontal="center" vertical="center" shrinkToFit="1"/>
      <protection locked="0"/>
    </xf>
    <xf numFmtId="0" fontId="12" fillId="0" borderId="43" xfId="2" applyFont="1" applyBorder="1" applyAlignment="1" applyProtection="1">
      <alignment horizontal="center" vertical="center" shrinkToFit="1"/>
      <protection locked="0"/>
    </xf>
    <xf numFmtId="0" fontId="17" fillId="0" borderId="51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 shrinkToFit="1"/>
    </xf>
    <xf numFmtId="0" fontId="17" fillId="0" borderId="20" xfId="2" applyFont="1" applyBorder="1" applyAlignment="1">
      <alignment horizontal="center" vertical="center" shrinkToFit="1"/>
    </xf>
    <xf numFmtId="0" fontId="17" fillId="0" borderId="43" xfId="2" applyFont="1" applyBorder="1" applyAlignment="1">
      <alignment horizontal="center" vertical="center" shrinkToFit="1"/>
    </xf>
    <xf numFmtId="9" fontId="17" fillId="0" borderId="86" xfId="2" applyNumberFormat="1" applyFont="1" applyBorder="1" applyAlignment="1">
      <alignment horizontal="center" vertical="center" shrinkToFit="1"/>
    </xf>
    <xf numFmtId="9" fontId="17" fillId="0" borderId="81" xfId="2" applyNumberFormat="1" applyFont="1" applyBorder="1" applyAlignment="1">
      <alignment horizontal="center" vertical="center" shrinkToFit="1"/>
    </xf>
    <xf numFmtId="9" fontId="17" fillId="0" borderId="180" xfId="2" applyNumberFormat="1" applyFont="1" applyBorder="1" applyAlignment="1">
      <alignment horizontal="center" vertical="center" shrinkToFit="1"/>
    </xf>
    <xf numFmtId="9" fontId="17" fillId="0" borderId="39" xfId="2" applyNumberFormat="1" applyFont="1" applyBorder="1" applyAlignment="1">
      <alignment horizontal="center" vertical="center" shrinkToFit="1"/>
    </xf>
    <xf numFmtId="9" fontId="17" fillId="0" borderId="111" xfId="2" applyNumberFormat="1" applyFont="1" applyBorder="1" applyAlignment="1">
      <alignment horizontal="center" vertical="center" shrinkToFit="1"/>
    </xf>
    <xf numFmtId="9" fontId="17" fillId="0" borderId="208" xfId="2" applyNumberFormat="1" applyFont="1" applyBorder="1" applyAlignment="1">
      <alignment horizontal="center" vertical="center" shrinkToFit="1"/>
    </xf>
    <xf numFmtId="0" fontId="17" fillId="0" borderId="38" xfId="2" applyFont="1" applyBorder="1" applyAlignment="1">
      <alignment horizontal="center" vertical="center" shrinkToFit="1"/>
    </xf>
    <xf numFmtId="0" fontId="17" fillId="0" borderId="39" xfId="2" applyFont="1" applyBorder="1" applyAlignment="1">
      <alignment horizontal="center" vertical="center" shrinkToFit="1"/>
    </xf>
    <xf numFmtId="0" fontId="17" fillId="0" borderId="72" xfId="2" applyFont="1" applyBorder="1" applyAlignment="1">
      <alignment horizontal="center" vertical="center" shrinkToFit="1"/>
    </xf>
    <xf numFmtId="49" fontId="17" fillId="0" borderId="3" xfId="2" applyNumberFormat="1" applyFont="1" applyBorder="1" applyAlignment="1">
      <alignment horizontal="center" vertical="center" wrapText="1"/>
    </xf>
    <xf numFmtId="49" fontId="17" fillId="0" borderId="4" xfId="2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shrinkToFit="1"/>
    </xf>
    <xf numFmtId="0" fontId="17" fillId="0" borderId="16" xfId="2" applyFont="1" applyBorder="1" applyAlignment="1">
      <alignment horizontal="center" vertical="center" shrinkToFit="1"/>
    </xf>
    <xf numFmtId="0" fontId="17" fillId="0" borderId="36" xfId="2" applyFont="1" applyBorder="1" applyAlignment="1">
      <alignment horizontal="center" vertical="center" shrinkToFit="1"/>
    </xf>
    <xf numFmtId="0" fontId="59" fillId="28" borderId="14" xfId="2" applyFont="1" applyFill="1" applyBorder="1" applyAlignment="1">
      <alignment horizontal="center" vertical="center" wrapText="1"/>
    </xf>
    <xf numFmtId="0" fontId="59" fillId="28" borderId="0" xfId="2" applyFont="1" applyFill="1" applyAlignment="1">
      <alignment horizontal="center" vertical="center" wrapText="1"/>
    </xf>
    <xf numFmtId="0" fontId="59" fillId="28" borderId="2" xfId="2" applyFont="1" applyFill="1" applyBorder="1" applyAlignment="1">
      <alignment horizontal="center" vertical="center" wrapText="1"/>
    </xf>
    <xf numFmtId="0" fontId="17" fillId="28" borderId="14" xfId="2" applyFont="1" applyFill="1" applyBorder="1" applyAlignment="1">
      <alignment horizontal="center" vertical="center"/>
    </xf>
    <xf numFmtId="0" fontId="17" fillId="28" borderId="0" xfId="2" applyFont="1" applyFill="1" applyAlignment="1">
      <alignment horizontal="center" vertical="center"/>
    </xf>
    <xf numFmtId="0" fontId="17" fillId="28" borderId="2" xfId="2" applyFont="1" applyFill="1" applyBorder="1" applyAlignment="1">
      <alignment horizontal="center" vertical="center"/>
    </xf>
    <xf numFmtId="0" fontId="17" fillId="28" borderId="7" xfId="2" applyFont="1" applyFill="1" applyBorder="1" applyAlignment="1">
      <alignment horizontal="center" vertical="center" wrapText="1"/>
    </xf>
    <xf numFmtId="182" fontId="65" fillId="0" borderId="108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78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79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14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0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31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86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81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82" xfId="1" applyNumberFormat="1" applyFont="1" applyFill="1" applyBorder="1" applyAlignment="1" applyProtection="1">
      <alignment horizontal="right" vertical="center" shrinkToFit="1"/>
      <protection locked="0"/>
    </xf>
    <xf numFmtId="0" fontId="17" fillId="0" borderId="190" xfId="2" applyFont="1" applyBorder="1" applyAlignment="1">
      <alignment horizontal="left" vertical="center"/>
    </xf>
    <xf numFmtId="0" fontId="17" fillId="0" borderId="191" xfId="2" applyFont="1" applyBorder="1" applyAlignment="1">
      <alignment horizontal="left" vertical="center"/>
    </xf>
    <xf numFmtId="0" fontId="17" fillId="0" borderId="192" xfId="2" applyFont="1" applyBorder="1" applyAlignment="1">
      <alignment horizontal="left" vertical="center"/>
    </xf>
    <xf numFmtId="0" fontId="17" fillId="0" borderId="196" xfId="2" applyFont="1" applyBorder="1" applyAlignment="1">
      <alignment horizontal="left" vertical="center"/>
    </xf>
    <xf numFmtId="0" fontId="17" fillId="0" borderId="161" xfId="2" applyFont="1" applyBorder="1" applyAlignment="1">
      <alignment horizontal="left" vertical="center"/>
    </xf>
    <xf numFmtId="0" fontId="17" fillId="0" borderId="169" xfId="2" applyFont="1" applyBorder="1" applyAlignment="1">
      <alignment horizontal="left" vertical="center"/>
    </xf>
    <xf numFmtId="0" fontId="17" fillId="0" borderId="193" xfId="2" applyFont="1" applyBorder="1" applyAlignment="1">
      <alignment horizontal="left" vertical="center"/>
    </xf>
    <xf numFmtId="0" fontId="17" fillId="0" borderId="194" xfId="2" applyFont="1" applyBorder="1" applyAlignment="1">
      <alignment horizontal="left" vertical="center"/>
    </xf>
    <xf numFmtId="0" fontId="17" fillId="0" borderId="195" xfId="2" applyFont="1" applyBorder="1" applyAlignment="1">
      <alignment horizontal="left" vertical="center"/>
    </xf>
    <xf numFmtId="38" fontId="65" fillId="0" borderId="108" xfId="1" applyFont="1" applyFill="1" applyBorder="1" applyAlignment="1" applyProtection="1">
      <alignment horizontal="right" vertical="center" shrinkToFit="1"/>
    </xf>
    <xf numFmtId="38" fontId="65" fillId="0" borderId="78" xfId="1" applyFont="1" applyFill="1" applyBorder="1" applyAlignment="1" applyProtection="1">
      <alignment horizontal="right" vertical="center" shrinkToFit="1"/>
    </xf>
    <xf numFmtId="38" fontId="65" fillId="0" borderId="109" xfId="1" applyFont="1" applyFill="1" applyBorder="1" applyAlignment="1" applyProtection="1">
      <alignment horizontal="right" vertical="center" shrinkToFit="1"/>
    </xf>
    <xf numFmtId="38" fontId="65" fillId="0" borderId="14" xfId="1" applyFont="1" applyFill="1" applyBorder="1" applyAlignment="1" applyProtection="1">
      <alignment horizontal="right" vertical="center" shrinkToFit="1"/>
    </xf>
    <xf numFmtId="38" fontId="65" fillId="0" borderId="0" xfId="1" applyFont="1" applyFill="1" applyBorder="1" applyAlignment="1" applyProtection="1">
      <alignment horizontal="right" vertical="center" shrinkToFit="1"/>
    </xf>
    <xf numFmtId="38" fontId="65" fillId="0" borderId="2" xfId="1" applyFont="1" applyFill="1" applyBorder="1" applyAlignment="1" applyProtection="1">
      <alignment horizontal="right" vertical="center" shrinkToFit="1"/>
    </xf>
    <xf numFmtId="38" fontId="65" fillId="0" borderId="6" xfId="1" applyFont="1" applyFill="1" applyBorder="1" applyAlignment="1" applyProtection="1">
      <alignment horizontal="right" vertical="center" shrinkToFit="1"/>
    </xf>
    <xf numFmtId="38" fontId="65" fillId="0" borderId="1" xfId="1" applyFont="1" applyFill="1" applyBorder="1" applyAlignment="1" applyProtection="1">
      <alignment horizontal="right" vertical="center" shrinkToFit="1"/>
    </xf>
    <xf numFmtId="38" fontId="65" fillId="0" borderId="7" xfId="1" applyFont="1" applyFill="1" applyBorder="1" applyAlignment="1" applyProtection="1">
      <alignment horizontal="right" vertical="center" shrinkToFit="1"/>
    </xf>
    <xf numFmtId="182" fontId="65" fillId="0" borderId="181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182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185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202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203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204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183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184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186" xfId="1" applyNumberFormat="1" applyFont="1" applyFill="1" applyBorder="1" applyAlignment="1" applyProtection="1">
      <alignment horizontal="right" vertical="center" shrinkToFit="1"/>
      <protection locked="0"/>
    </xf>
    <xf numFmtId="0" fontId="17" fillId="0" borderId="32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38" fontId="65" fillId="0" borderId="3" xfId="1" applyFont="1" applyFill="1" applyBorder="1" applyAlignment="1" applyProtection="1">
      <alignment horizontal="right" vertical="center" shrinkToFit="1"/>
    </xf>
    <xf numFmtId="38" fontId="65" fillId="0" borderId="4" xfId="1" applyFont="1" applyFill="1" applyBorder="1" applyAlignment="1" applyProtection="1">
      <alignment horizontal="right" vertical="center" shrinkToFit="1"/>
    </xf>
    <xf numFmtId="38" fontId="65" fillId="0" borderId="5" xfId="1" applyFont="1" applyFill="1" applyBorder="1" applyAlignment="1" applyProtection="1">
      <alignment horizontal="right" vertical="center" shrinkToFit="1"/>
    </xf>
    <xf numFmtId="38" fontId="65" fillId="0" borderId="45" xfId="1" applyFont="1" applyFill="1" applyBorder="1" applyAlignment="1" applyProtection="1">
      <alignment horizontal="right" vertical="center" shrinkToFit="1"/>
    </xf>
    <xf numFmtId="38" fontId="65" fillId="0" borderId="12" xfId="1" applyFont="1" applyFill="1" applyBorder="1" applyAlignment="1" applyProtection="1">
      <alignment horizontal="right" vertical="center" shrinkToFit="1"/>
    </xf>
    <xf numFmtId="38" fontId="65" fillId="0" borderId="44" xfId="1" applyFont="1" applyFill="1" applyBorder="1" applyAlignment="1" applyProtection="1">
      <alignment horizontal="right" vertical="center" shrinkToFit="1"/>
    </xf>
    <xf numFmtId="38" fontId="65" fillId="0" borderId="26" xfId="1" applyFont="1" applyFill="1" applyBorder="1" applyAlignment="1" applyProtection="1">
      <alignment horizontal="right" vertical="center" shrinkToFit="1"/>
    </xf>
    <xf numFmtId="38" fontId="65" fillId="0" borderId="31" xfId="1" applyFont="1" applyFill="1" applyBorder="1" applyAlignment="1" applyProtection="1">
      <alignment horizontal="right" vertical="center" shrinkToFit="1"/>
    </xf>
    <xf numFmtId="38" fontId="65" fillId="0" borderId="13" xfId="1" applyFont="1" applyFill="1" applyBorder="1" applyAlignment="1" applyProtection="1">
      <alignment horizontal="right" vertical="center" shrinkToFit="1"/>
    </xf>
    <xf numFmtId="0" fontId="57" fillId="0" borderId="25" xfId="2" applyFont="1" applyBorder="1" applyAlignment="1">
      <alignment horizontal="center" vertical="center"/>
    </xf>
    <xf numFmtId="0" fontId="57" fillId="0" borderId="24" xfId="2" applyFont="1" applyBorder="1" applyAlignment="1">
      <alignment horizontal="center" vertical="center"/>
    </xf>
    <xf numFmtId="0" fontId="57" fillId="0" borderId="29" xfId="2" applyFont="1" applyBorder="1" applyAlignment="1">
      <alignment horizontal="center" vertical="center"/>
    </xf>
    <xf numFmtId="0" fontId="57" fillId="0" borderId="30" xfId="2" applyFont="1" applyBorder="1" applyAlignment="1">
      <alignment horizontal="center" vertical="center"/>
    </xf>
    <xf numFmtId="0" fontId="57" fillId="0" borderId="49" xfId="2" applyFont="1" applyBorder="1" applyAlignment="1">
      <alignment horizontal="center" vertical="center"/>
    </xf>
    <xf numFmtId="0" fontId="57" fillId="0" borderId="48" xfId="2" applyFont="1" applyBorder="1" applyAlignment="1">
      <alignment horizontal="center" vertical="center"/>
    </xf>
    <xf numFmtId="0" fontId="57" fillId="0" borderId="5" xfId="2" applyFont="1" applyBorder="1" applyAlignment="1">
      <alignment horizontal="center" vertical="center"/>
    </xf>
    <xf numFmtId="0" fontId="57" fillId="0" borderId="2" xfId="2" applyFont="1" applyBorder="1" applyAlignment="1">
      <alignment horizontal="center" vertical="center"/>
    </xf>
    <xf numFmtId="0" fontId="57" fillId="0" borderId="7" xfId="2" applyFont="1" applyBorder="1" applyAlignment="1">
      <alignment horizontal="center" vertical="center"/>
    </xf>
    <xf numFmtId="0" fontId="57" fillId="0" borderId="3" xfId="2" applyFont="1" applyBorder="1" applyAlignment="1">
      <alignment horizontal="center" vertical="center"/>
    </xf>
    <xf numFmtId="0" fontId="57" fillId="0" borderId="14" xfId="2" applyFont="1" applyBorder="1" applyAlignment="1">
      <alignment horizontal="center" vertical="center"/>
    </xf>
    <xf numFmtId="0" fontId="57" fillId="0" borderId="6" xfId="2" applyFont="1" applyBorder="1" applyAlignment="1">
      <alignment horizontal="center" vertical="center"/>
    </xf>
    <xf numFmtId="38" fontId="65" fillId="0" borderId="86" xfId="1" applyFont="1" applyFill="1" applyBorder="1" applyAlignment="1" applyProtection="1">
      <alignment horizontal="right" vertical="center" shrinkToFit="1"/>
    </xf>
    <xf numFmtId="38" fontId="65" fillId="0" borderId="81" xfId="1" applyFont="1" applyFill="1" applyBorder="1" applyAlignment="1" applyProtection="1">
      <alignment horizontal="right" vertical="center" shrinkToFit="1"/>
    </xf>
    <xf numFmtId="38" fontId="65" fillId="0" borderId="87" xfId="1" applyFont="1" applyFill="1" applyBorder="1" applyAlignment="1" applyProtection="1">
      <alignment horizontal="right" vertical="center" shrinkToFit="1"/>
    </xf>
    <xf numFmtId="181" fontId="64" fillId="0" borderId="19" xfId="4" applyNumberFormat="1" applyFont="1" applyFill="1" applyBorder="1" applyAlignment="1" applyProtection="1">
      <alignment horizontal="right" vertical="center" shrinkToFit="1"/>
      <protection locked="0"/>
    </xf>
    <xf numFmtId="181" fontId="64" fillId="0" borderId="20" xfId="4" applyNumberFormat="1" applyFont="1" applyFill="1" applyBorder="1" applyAlignment="1" applyProtection="1">
      <alignment horizontal="right" vertical="center" shrinkToFit="1"/>
      <protection locked="0"/>
    </xf>
    <xf numFmtId="181" fontId="64" fillId="0" borderId="43" xfId="4" applyNumberFormat="1" applyFont="1" applyFill="1" applyBorder="1" applyAlignment="1" applyProtection="1">
      <alignment horizontal="right" vertical="center" shrinkToFit="1"/>
      <protection locked="0"/>
    </xf>
    <xf numFmtId="181" fontId="64" fillId="0" borderId="38" xfId="4" applyNumberFormat="1" applyFont="1" applyFill="1" applyBorder="1" applyAlignment="1" applyProtection="1">
      <alignment horizontal="right" vertical="center" shrinkToFit="1"/>
      <protection locked="0"/>
    </xf>
    <xf numFmtId="181" fontId="64" fillId="0" borderId="39" xfId="4" applyNumberFormat="1" applyFont="1" applyFill="1" applyBorder="1" applyAlignment="1" applyProtection="1">
      <alignment horizontal="right" vertical="center" shrinkToFit="1"/>
      <protection locked="0"/>
    </xf>
    <xf numFmtId="181" fontId="64" fillId="0" borderId="72" xfId="4" applyNumberFormat="1" applyFont="1" applyFill="1" applyBorder="1" applyAlignment="1" applyProtection="1">
      <alignment horizontal="right" vertical="center" shrinkToFit="1"/>
      <protection locked="0"/>
    </xf>
    <xf numFmtId="182" fontId="64" fillId="0" borderId="19" xfId="1" applyNumberFormat="1" applyFont="1" applyFill="1" applyBorder="1" applyAlignment="1" applyProtection="1">
      <alignment horizontal="right" vertical="center" shrinkToFit="1"/>
      <protection locked="0"/>
    </xf>
    <xf numFmtId="182" fontId="64" fillId="0" borderId="20" xfId="1" applyNumberFormat="1" applyFont="1" applyFill="1" applyBorder="1" applyAlignment="1" applyProtection="1">
      <alignment horizontal="right" vertical="center" shrinkToFit="1"/>
      <protection locked="0"/>
    </xf>
    <xf numFmtId="182" fontId="64" fillId="0" borderId="43" xfId="1" applyNumberFormat="1" applyFont="1" applyFill="1" applyBorder="1" applyAlignment="1" applyProtection="1">
      <alignment horizontal="right" vertical="center" shrinkToFit="1"/>
      <protection locked="0"/>
    </xf>
    <xf numFmtId="180" fontId="64" fillId="0" borderId="19" xfId="1" applyNumberFormat="1" applyFont="1" applyFill="1" applyBorder="1" applyAlignment="1" applyProtection="1">
      <alignment horizontal="right" vertical="center" shrinkToFit="1"/>
    </xf>
    <xf numFmtId="180" fontId="64" fillId="0" borderId="20" xfId="1" applyNumberFormat="1" applyFont="1" applyFill="1" applyBorder="1" applyAlignment="1" applyProtection="1">
      <alignment horizontal="right" vertical="center" shrinkToFit="1"/>
    </xf>
    <xf numFmtId="180" fontId="64" fillId="0" borderId="22" xfId="1" applyNumberFormat="1" applyFont="1" applyFill="1" applyBorder="1" applyAlignment="1" applyProtection="1">
      <alignment horizontal="right" vertical="center" shrinkToFit="1"/>
    </xf>
    <xf numFmtId="180" fontId="64" fillId="0" borderId="38" xfId="1" applyNumberFormat="1" applyFont="1" applyFill="1" applyBorder="1" applyAlignment="1" applyProtection="1">
      <alignment horizontal="right" vertical="center" shrinkToFit="1"/>
    </xf>
    <xf numFmtId="180" fontId="64" fillId="0" borderId="39" xfId="1" applyNumberFormat="1" applyFont="1" applyFill="1" applyBorder="1" applyAlignment="1" applyProtection="1">
      <alignment horizontal="right" vertical="center" shrinkToFit="1"/>
    </xf>
    <xf numFmtId="180" fontId="64" fillId="0" borderId="123" xfId="1" applyNumberFormat="1" applyFont="1" applyFill="1" applyBorder="1" applyAlignment="1" applyProtection="1">
      <alignment horizontal="right" vertical="center" shrinkToFit="1"/>
    </xf>
    <xf numFmtId="0" fontId="17" fillId="0" borderId="34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187" xfId="2" applyFont="1" applyBorder="1" applyAlignment="1">
      <alignment horizontal="left" vertical="center"/>
    </xf>
    <xf numFmtId="0" fontId="17" fillId="0" borderId="188" xfId="2" applyFont="1" applyBorder="1" applyAlignment="1">
      <alignment horizontal="left" vertical="center"/>
    </xf>
    <xf numFmtId="0" fontId="17" fillId="0" borderId="189" xfId="2" applyFont="1" applyBorder="1" applyAlignment="1">
      <alignment horizontal="left" vertical="center"/>
    </xf>
    <xf numFmtId="0" fontId="17" fillId="0" borderId="200" xfId="2" applyFont="1" applyBorder="1" applyAlignment="1">
      <alignment horizontal="left" vertical="center"/>
    </xf>
    <xf numFmtId="0" fontId="17" fillId="0" borderId="164" xfId="2" applyFont="1" applyBorder="1" applyAlignment="1">
      <alignment horizontal="left" vertical="center"/>
    </xf>
    <xf numFmtId="0" fontId="17" fillId="0" borderId="201" xfId="2" applyFont="1" applyBorder="1" applyAlignment="1">
      <alignment horizontal="left" vertical="center"/>
    </xf>
    <xf numFmtId="182" fontId="65" fillId="0" borderId="3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4" xfId="1" applyNumberFormat="1" applyFont="1" applyFill="1" applyBorder="1" applyAlignment="1" applyProtection="1">
      <alignment horizontal="right" vertical="center" shrinkToFit="1"/>
      <protection locked="0"/>
    </xf>
    <xf numFmtId="182" fontId="65" fillId="0" borderId="26" xfId="1" applyNumberFormat="1" applyFont="1" applyFill="1" applyBorder="1" applyAlignment="1" applyProtection="1">
      <alignment horizontal="right" vertical="center" shrinkToFit="1"/>
      <protection locked="0"/>
    </xf>
    <xf numFmtId="49" fontId="57" fillId="0" borderId="3" xfId="2" applyNumberFormat="1" applyFont="1" applyBorder="1" applyAlignment="1">
      <alignment horizontal="center" vertical="center" wrapText="1"/>
    </xf>
    <xf numFmtId="49" fontId="57" fillId="0" borderId="4" xfId="2" applyNumberFormat="1" applyFont="1" applyBorder="1" applyAlignment="1">
      <alignment horizontal="center" vertical="center" wrapText="1"/>
    </xf>
    <xf numFmtId="49" fontId="57" fillId="0" borderId="5" xfId="2" applyNumberFormat="1" applyFont="1" applyBorder="1" applyAlignment="1">
      <alignment horizontal="center" vertical="center" wrapText="1"/>
    </xf>
    <xf numFmtId="49" fontId="57" fillId="0" borderId="14" xfId="2" applyNumberFormat="1" applyFont="1" applyBorder="1" applyAlignment="1">
      <alignment horizontal="center" vertical="center" wrapText="1"/>
    </xf>
    <xf numFmtId="49" fontId="57" fillId="0" borderId="0" xfId="2" applyNumberFormat="1" applyFont="1" applyAlignment="1">
      <alignment horizontal="center" vertical="center" wrapText="1"/>
    </xf>
    <xf numFmtId="49" fontId="57" fillId="0" borderId="2" xfId="2" applyNumberFormat="1" applyFont="1" applyBorder="1" applyAlignment="1">
      <alignment horizontal="center" vertical="center" wrapText="1"/>
    </xf>
    <xf numFmtId="49" fontId="57" fillId="0" borderId="6" xfId="2" applyNumberFormat="1" applyFont="1" applyBorder="1" applyAlignment="1">
      <alignment horizontal="center" vertical="center" wrapText="1"/>
    </xf>
    <xf numFmtId="49" fontId="57" fillId="0" borderId="1" xfId="2" applyNumberFormat="1" applyFont="1" applyBorder="1" applyAlignment="1">
      <alignment horizontal="center" vertical="center" wrapText="1"/>
    </xf>
    <xf numFmtId="49" fontId="57" fillId="0" borderId="7" xfId="2" applyNumberFormat="1" applyFont="1" applyBorder="1" applyAlignment="1">
      <alignment horizontal="center" vertical="center" wrapText="1"/>
    </xf>
    <xf numFmtId="38" fontId="50" fillId="0" borderId="3" xfId="4" applyFont="1" applyFill="1" applyBorder="1" applyAlignment="1" applyProtection="1">
      <alignment horizontal="center" vertical="center"/>
    </xf>
    <xf numFmtId="38" fontId="50" fillId="0" borderId="4" xfId="4" applyFont="1" applyFill="1" applyBorder="1" applyAlignment="1" applyProtection="1">
      <alignment horizontal="center" vertical="center"/>
    </xf>
    <xf numFmtId="38" fontId="50" fillId="0" borderId="5" xfId="4" applyFont="1" applyFill="1" applyBorder="1" applyAlignment="1" applyProtection="1">
      <alignment horizontal="center" vertical="center"/>
    </xf>
    <xf numFmtId="38" fontId="50" fillId="0" borderId="14" xfId="4" applyFont="1" applyFill="1" applyBorder="1" applyAlignment="1" applyProtection="1">
      <alignment horizontal="center" vertical="center"/>
    </xf>
    <xf numFmtId="38" fontId="50" fillId="0" borderId="0" xfId="4" applyFont="1" applyFill="1" applyBorder="1" applyAlignment="1" applyProtection="1">
      <alignment horizontal="center" vertical="center"/>
    </xf>
    <xf numFmtId="38" fontId="50" fillId="0" borderId="2" xfId="4" applyFont="1" applyFill="1" applyBorder="1" applyAlignment="1" applyProtection="1">
      <alignment horizontal="center" vertical="center"/>
    </xf>
    <xf numFmtId="38" fontId="50" fillId="0" borderId="6" xfId="4" applyFont="1" applyFill="1" applyBorder="1" applyAlignment="1" applyProtection="1">
      <alignment horizontal="center" vertical="center"/>
    </xf>
    <xf numFmtId="38" fontId="50" fillId="0" borderId="1" xfId="4" applyFont="1" applyFill="1" applyBorder="1" applyAlignment="1" applyProtection="1">
      <alignment horizontal="center" vertical="center"/>
    </xf>
    <xf numFmtId="38" fontId="50" fillId="0" borderId="7" xfId="4" applyFont="1" applyFill="1" applyBorder="1" applyAlignment="1" applyProtection="1">
      <alignment horizontal="center" vertical="center"/>
    </xf>
    <xf numFmtId="0" fontId="12" fillId="0" borderId="211" xfId="2" applyFont="1" applyBorder="1" applyAlignment="1" applyProtection="1">
      <alignment horizontal="center" vertical="center" shrinkToFit="1"/>
      <protection locked="0"/>
    </xf>
    <xf numFmtId="0" fontId="12" fillId="0" borderId="145" xfId="2" applyFont="1" applyBorder="1" applyAlignment="1" applyProtection="1">
      <alignment horizontal="center" vertical="center" shrinkToFit="1"/>
      <protection locked="0"/>
    </xf>
    <xf numFmtId="0" fontId="12" fillId="0" borderId="154" xfId="2" applyFont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  <protection locked="0"/>
    </xf>
    <xf numFmtId="0" fontId="12" fillId="0" borderId="158" xfId="2" applyFont="1" applyBorder="1" applyAlignment="1" applyProtection="1">
      <alignment horizontal="center" vertical="center" shrinkToFit="1"/>
      <protection locked="0"/>
    </xf>
    <xf numFmtId="0" fontId="12" fillId="0" borderId="212" xfId="2" applyFont="1" applyBorder="1" applyAlignment="1" applyProtection="1">
      <alignment horizontal="center" vertical="center" shrinkToFit="1"/>
      <protection locked="0"/>
    </xf>
    <xf numFmtId="180" fontId="64" fillId="0" borderId="108" xfId="1" applyNumberFormat="1" applyFont="1" applyFill="1" applyBorder="1" applyAlignment="1" applyProtection="1">
      <alignment horizontal="right" vertical="center" shrinkToFit="1"/>
    </xf>
    <xf numFmtId="180" fontId="64" fillId="0" borderId="78" xfId="1" applyNumberFormat="1" applyFont="1" applyFill="1" applyBorder="1" applyAlignment="1" applyProtection="1">
      <alignment horizontal="right" vertical="center" shrinkToFit="1"/>
    </xf>
    <xf numFmtId="180" fontId="64" fillId="0" borderId="79" xfId="1" applyNumberFormat="1" applyFont="1" applyFill="1" applyBorder="1" applyAlignment="1" applyProtection="1">
      <alignment horizontal="right" vertical="center" shrinkToFit="1"/>
    </xf>
    <xf numFmtId="180" fontId="61" fillId="0" borderId="34" xfId="2" applyNumberFormat="1" applyFont="1" applyBorder="1" applyAlignment="1"/>
    <xf numFmtId="0" fontId="61" fillId="0" borderId="9" xfId="2" applyFont="1" applyBorder="1" applyAlignment="1"/>
    <xf numFmtId="0" fontId="61" fillId="0" borderId="10" xfId="2" applyFont="1" applyBorder="1" applyAlignment="1"/>
    <xf numFmtId="0" fontId="61" fillId="0" borderId="14" xfId="2" applyFont="1" applyBorder="1" applyAlignment="1"/>
    <xf numFmtId="0" fontId="61" fillId="0" borderId="0" xfId="2" applyFont="1" applyAlignment="1"/>
    <xf numFmtId="0" fontId="61" fillId="0" borderId="31" xfId="2" applyFont="1" applyBorder="1" applyAlignment="1"/>
    <xf numFmtId="0" fontId="12" fillId="0" borderId="21" xfId="2" applyFont="1" applyBorder="1" applyAlignment="1" applyProtection="1">
      <alignment horizontal="center" vertical="center" shrinkToFit="1"/>
      <protection locked="0"/>
    </xf>
    <xf numFmtId="0" fontId="12" fillId="0" borderId="85" xfId="2" applyFont="1" applyBorder="1" applyAlignment="1" applyProtection="1">
      <alignment horizontal="center" vertical="center" shrinkToFit="1"/>
      <protection locked="0"/>
    </xf>
    <xf numFmtId="0" fontId="12" fillId="0" borderId="77" xfId="2" applyFont="1" applyBorder="1" applyAlignment="1" applyProtection="1">
      <alignment horizontal="center" vertical="center" shrinkToFit="1"/>
      <protection locked="0"/>
    </xf>
    <xf numFmtId="0" fontId="12" fillId="0" borderId="110" xfId="2" applyFont="1" applyBorder="1" applyAlignment="1" applyProtection="1">
      <alignment horizontal="center" vertical="center" shrinkToFit="1"/>
      <protection locked="0"/>
    </xf>
    <xf numFmtId="0" fontId="12" fillId="0" borderId="78" xfId="2" applyFont="1" applyBorder="1" applyAlignment="1" applyProtection="1">
      <alignment horizontal="center" vertical="center" shrinkToFit="1"/>
      <protection locked="0"/>
    </xf>
    <xf numFmtId="0" fontId="12" fillId="0" borderId="109" xfId="2" applyFont="1" applyBorder="1" applyAlignment="1" applyProtection="1">
      <alignment horizontal="center" vertical="center" shrinkToFit="1"/>
      <protection locked="0"/>
    </xf>
    <xf numFmtId="0" fontId="12" fillId="0" borderId="40" xfId="2" applyFont="1" applyBorder="1" applyAlignment="1" applyProtection="1">
      <alignment horizontal="center" vertical="center" shrinkToFit="1"/>
      <protection locked="0"/>
    </xf>
    <xf numFmtId="0" fontId="12" fillId="0" borderId="117" xfId="2" applyFont="1" applyBorder="1" applyAlignment="1" applyProtection="1">
      <alignment horizontal="center" vertical="center" shrinkToFit="1"/>
      <protection locked="0"/>
    </xf>
    <xf numFmtId="0" fontId="12" fillId="0" borderId="41" xfId="2" applyFont="1" applyBorder="1" applyAlignment="1" applyProtection="1">
      <alignment horizontal="center" vertical="center" shrinkToFit="1"/>
      <protection locked="0"/>
    </xf>
    <xf numFmtId="0" fontId="12" fillId="0" borderId="46" xfId="2" applyFont="1" applyBorder="1" applyAlignment="1" applyProtection="1">
      <alignment horizontal="center" vertical="center" shrinkToFit="1"/>
      <protection locked="0"/>
    </xf>
    <xf numFmtId="0" fontId="17" fillId="27" borderId="196" xfId="2" applyFont="1" applyFill="1" applyBorder="1" applyAlignment="1">
      <alignment horizontal="center" vertical="center" wrapText="1"/>
    </xf>
    <xf numFmtId="180" fontId="61" fillId="0" borderId="170" xfId="2" applyNumberFormat="1" applyFont="1" applyBorder="1" applyAlignment="1"/>
    <xf numFmtId="0" fontId="61" fillId="0" borderId="161" xfId="2" applyFont="1" applyBorder="1" applyAlignment="1"/>
    <xf numFmtId="0" fontId="61" fillId="0" borderId="197" xfId="2" applyFont="1" applyBorder="1" applyAlignment="1"/>
    <xf numFmtId="0" fontId="59" fillId="0" borderId="0" xfId="2" applyFont="1" applyAlignment="1">
      <alignment horizontal="left" vertical="center"/>
    </xf>
    <xf numFmtId="0" fontId="12" fillId="0" borderId="124" xfId="2" applyFont="1" applyBorder="1" applyAlignment="1">
      <alignment horizontal="center" vertical="center"/>
    </xf>
    <xf numFmtId="0" fontId="12" fillId="0" borderId="125" xfId="2" applyFont="1" applyBorder="1" applyAlignment="1">
      <alignment horizontal="center" vertical="center"/>
    </xf>
    <xf numFmtId="0" fontId="12" fillId="0" borderId="126" xfId="2" applyFont="1" applyBorder="1" applyAlignment="1">
      <alignment horizontal="center" vertical="center"/>
    </xf>
    <xf numFmtId="0" fontId="12" fillId="0" borderId="120" xfId="2" applyFont="1" applyBorder="1" applyAlignment="1">
      <alignment horizontal="center" vertical="center"/>
    </xf>
    <xf numFmtId="0" fontId="12" fillId="0" borderId="127" xfId="2" applyFont="1" applyBorder="1" applyAlignment="1">
      <alignment horizontal="center" vertical="center"/>
    </xf>
    <xf numFmtId="180" fontId="64" fillId="0" borderId="3" xfId="1" applyNumberFormat="1" applyFont="1" applyFill="1" applyBorder="1" applyAlignment="1" applyProtection="1">
      <alignment horizontal="right" vertical="center" shrinkToFit="1"/>
    </xf>
    <xf numFmtId="180" fontId="64" fillId="0" borderId="4" xfId="1" applyNumberFormat="1" applyFont="1" applyFill="1" applyBorder="1" applyAlignment="1" applyProtection="1">
      <alignment horizontal="right" vertical="center" shrinkToFit="1"/>
    </xf>
    <xf numFmtId="180" fontId="64" fillId="0" borderId="122" xfId="1" applyNumberFormat="1" applyFont="1" applyFill="1" applyBorder="1" applyAlignment="1" applyProtection="1">
      <alignment horizontal="right" vertical="center" shrinkToFit="1"/>
    </xf>
    <xf numFmtId="180" fontId="64" fillId="0" borderId="14" xfId="1" applyNumberFormat="1" applyFont="1" applyFill="1" applyBorder="1" applyAlignment="1" applyProtection="1">
      <alignment horizontal="right" vertical="center" shrinkToFit="1"/>
    </xf>
    <xf numFmtId="180" fontId="64" fillId="0" borderId="0" xfId="1" applyNumberFormat="1" applyFont="1" applyFill="1" applyBorder="1" applyAlignment="1" applyProtection="1">
      <alignment horizontal="right" vertical="center" shrinkToFit="1"/>
    </xf>
    <xf numFmtId="180" fontId="64" fillId="0" borderId="118" xfId="1" applyNumberFormat="1" applyFont="1" applyFill="1" applyBorder="1" applyAlignment="1" applyProtection="1">
      <alignment horizontal="right" vertical="center" shrinkToFit="1"/>
    </xf>
    <xf numFmtId="180" fontId="64" fillId="0" borderId="119" xfId="1" applyNumberFormat="1" applyFont="1" applyFill="1" applyBorder="1" applyAlignment="1" applyProtection="1">
      <alignment horizontal="right" vertical="center" shrinkToFit="1"/>
    </xf>
    <xf numFmtId="180" fontId="64" fillId="0" borderId="120" xfId="1" applyNumberFormat="1" applyFont="1" applyFill="1" applyBorder="1" applyAlignment="1" applyProtection="1">
      <alignment horizontal="right" vertical="center" shrinkToFit="1"/>
    </xf>
    <xf numFmtId="180" fontId="64" fillId="0" borderId="121" xfId="1" applyNumberFormat="1" applyFont="1" applyFill="1" applyBorder="1" applyAlignment="1" applyProtection="1">
      <alignment horizontal="right" vertical="center" shrinkToFit="1"/>
    </xf>
    <xf numFmtId="0" fontId="17" fillId="27" borderId="198" xfId="2" applyFont="1" applyFill="1" applyBorder="1" applyAlignment="1">
      <alignment horizontal="center" vertical="center" wrapText="1"/>
    </xf>
    <xf numFmtId="0" fontId="17" fillId="27" borderId="11" xfId="2" applyFont="1" applyFill="1" applyBorder="1" applyAlignment="1">
      <alignment horizontal="center" vertical="center" wrapText="1"/>
    </xf>
    <xf numFmtId="0" fontId="17" fillId="27" borderId="12" xfId="2" applyFont="1" applyFill="1" applyBorder="1" applyAlignment="1">
      <alignment horizontal="center" vertical="center" wrapText="1"/>
    </xf>
    <xf numFmtId="0" fontId="17" fillId="27" borderId="44" xfId="2" applyFont="1" applyFill="1" applyBorder="1" applyAlignment="1">
      <alignment horizontal="center" vertical="center" wrapText="1"/>
    </xf>
    <xf numFmtId="180" fontId="61" fillId="0" borderId="175" xfId="2" applyNumberFormat="1" applyFont="1" applyBorder="1" applyAlignment="1"/>
    <xf numFmtId="0" fontId="61" fillId="0" borderId="173" xfId="2" applyFont="1" applyBorder="1" applyAlignment="1"/>
    <xf numFmtId="0" fontId="61" fillId="0" borderId="199" xfId="2" applyFont="1" applyBorder="1" applyAlignment="1"/>
    <xf numFmtId="0" fontId="61" fillId="0" borderId="45" xfId="2" applyFont="1" applyBorder="1" applyAlignment="1"/>
    <xf numFmtId="0" fontId="61" fillId="0" borderId="12" xfId="2" applyFont="1" applyBorder="1" applyAlignment="1"/>
    <xf numFmtId="0" fontId="61" fillId="0" borderId="13" xfId="2" applyFont="1" applyBorder="1" applyAlignment="1"/>
    <xf numFmtId="38" fontId="12" fillId="0" borderId="8" xfId="1" applyFont="1" applyFill="1" applyBorder="1" applyAlignment="1" applyProtection="1">
      <alignment horizontal="center" vertical="center" wrapText="1"/>
    </xf>
    <xf numFmtId="38" fontId="12" fillId="0" borderId="9" xfId="1" applyFont="1" applyFill="1" applyBorder="1" applyAlignment="1" applyProtection="1">
      <alignment horizontal="center" vertical="center" wrapText="1"/>
    </xf>
    <xf numFmtId="38" fontId="12" fillId="0" borderId="33" xfId="1" applyFont="1" applyFill="1" applyBorder="1" applyAlignment="1" applyProtection="1">
      <alignment horizontal="center" vertical="center" wrapText="1"/>
    </xf>
    <xf numFmtId="38" fontId="12" fillId="0" borderId="32" xfId="1" applyFont="1" applyFill="1" applyBorder="1" applyAlignment="1" applyProtection="1">
      <alignment horizontal="center" vertical="center" wrapText="1"/>
    </xf>
    <xf numFmtId="38" fontId="12" fillId="0" borderId="0" xfId="1" applyFont="1" applyFill="1" applyBorder="1" applyAlignment="1" applyProtection="1">
      <alignment horizontal="center" vertical="center" wrapText="1"/>
    </xf>
    <xf numFmtId="38" fontId="12" fillId="0" borderId="2" xfId="1" applyFont="1" applyFill="1" applyBorder="1" applyAlignment="1" applyProtection="1">
      <alignment horizontal="center" vertical="center" wrapText="1"/>
    </xf>
    <xf numFmtId="0" fontId="12" fillId="0" borderId="34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12" fillId="0" borderId="34" xfId="1" applyFont="1" applyFill="1" applyBorder="1" applyAlignment="1" applyProtection="1">
      <alignment horizontal="center" vertical="center" wrapText="1"/>
    </xf>
    <xf numFmtId="38" fontId="12" fillId="0" borderId="14" xfId="1" applyFont="1" applyFill="1" applyBorder="1" applyAlignment="1" applyProtection="1">
      <alignment horizontal="center" vertical="center" wrapText="1"/>
    </xf>
    <xf numFmtId="38" fontId="12" fillId="0" borderId="6" xfId="1" applyFont="1" applyFill="1" applyBorder="1" applyAlignment="1" applyProtection="1">
      <alignment horizontal="center" vertical="center" wrapText="1"/>
    </xf>
    <xf numFmtId="38" fontId="12" fillId="0" borderId="1" xfId="1" applyFont="1" applyFill="1" applyBorder="1" applyAlignment="1" applyProtection="1">
      <alignment horizontal="center" vertical="center" wrapText="1"/>
    </xf>
    <xf numFmtId="38" fontId="12" fillId="0" borderId="7" xfId="1" applyFont="1" applyFill="1" applyBorder="1" applyAlignment="1" applyProtection="1">
      <alignment horizontal="center" vertical="center" wrapText="1"/>
    </xf>
    <xf numFmtId="38" fontId="12" fillId="0" borderId="10" xfId="1" applyFont="1" applyFill="1" applyBorder="1" applyAlignment="1" applyProtection="1">
      <alignment horizontal="center" vertical="center" wrapText="1"/>
    </xf>
    <xf numFmtId="38" fontId="12" fillId="0" borderId="31" xfId="1" applyFont="1" applyFill="1" applyBorder="1" applyAlignment="1" applyProtection="1">
      <alignment horizontal="center" vertical="center" wrapText="1"/>
    </xf>
    <xf numFmtId="38" fontId="12" fillId="0" borderId="18" xfId="1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 shrinkToFit="1"/>
      <protection locked="0"/>
    </xf>
    <xf numFmtId="0" fontId="12" fillId="0" borderId="16" xfId="2" applyFont="1" applyBorder="1" applyAlignment="1" applyProtection="1">
      <alignment horizontal="center" vertical="center" shrinkToFit="1"/>
      <protection locked="0"/>
    </xf>
    <xf numFmtId="0" fontId="12" fillId="0" borderId="36" xfId="2" applyFont="1" applyBorder="1" applyAlignment="1" applyProtection="1">
      <alignment horizontal="center" vertical="center" shrinkToFit="1"/>
      <protection locked="0"/>
    </xf>
    <xf numFmtId="181" fontId="64" fillId="0" borderId="15" xfId="4" applyNumberFormat="1" applyFont="1" applyFill="1" applyBorder="1" applyAlignment="1" applyProtection="1">
      <alignment horizontal="right" vertical="center" shrinkToFit="1"/>
      <protection locked="0"/>
    </xf>
    <xf numFmtId="181" fontId="64" fillId="0" borderId="16" xfId="4" applyNumberFormat="1" applyFont="1" applyFill="1" applyBorder="1" applyAlignment="1" applyProtection="1">
      <alignment horizontal="right" vertical="center" shrinkToFit="1"/>
      <protection locked="0"/>
    </xf>
    <xf numFmtId="181" fontId="64" fillId="0" borderId="36" xfId="4" applyNumberFormat="1" applyFont="1" applyFill="1" applyBorder="1" applyAlignment="1" applyProtection="1">
      <alignment horizontal="right" vertical="center" shrinkToFit="1"/>
      <protection locked="0"/>
    </xf>
    <xf numFmtId="182" fontId="64" fillId="0" borderId="15" xfId="1" applyNumberFormat="1" applyFont="1" applyFill="1" applyBorder="1" applyAlignment="1" applyProtection="1">
      <alignment horizontal="right" vertical="center" shrinkToFit="1"/>
      <protection locked="0"/>
    </xf>
    <xf numFmtId="182" fontId="64" fillId="0" borderId="16" xfId="1" applyNumberFormat="1" applyFont="1" applyFill="1" applyBorder="1" applyAlignment="1" applyProtection="1">
      <alignment horizontal="right" vertical="center" shrinkToFit="1"/>
      <protection locked="0"/>
    </xf>
    <xf numFmtId="182" fontId="64" fillId="0" borderId="36" xfId="1" applyNumberFormat="1" applyFont="1" applyFill="1" applyBorder="1" applyAlignment="1" applyProtection="1">
      <alignment horizontal="right" vertical="center" shrinkToFit="1"/>
      <protection locked="0"/>
    </xf>
    <xf numFmtId="180" fontId="64" fillId="0" borderId="15" xfId="1" applyNumberFormat="1" applyFont="1" applyFill="1" applyBorder="1" applyAlignment="1" applyProtection="1">
      <alignment horizontal="right" vertical="center" shrinkToFit="1"/>
    </xf>
    <xf numFmtId="180" fontId="64" fillId="0" borderId="16" xfId="1" applyNumberFormat="1" applyFont="1" applyFill="1" applyBorder="1" applyAlignment="1" applyProtection="1">
      <alignment horizontal="right" vertical="center" shrinkToFit="1"/>
    </xf>
    <xf numFmtId="180" fontId="64" fillId="0" borderId="37" xfId="1" applyNumberFormat="1" applyFont="1" applyFill="1" applyBorder="1" applyAlignment="1" applyProtection="1">
      <alignment horizontal="right" vertical="center" shrinkToFit="1"/>
    </xf>
    <xf numFmtId="0" fontId="12" fillId="0" borderId="35" xfId="2" applyFont="1" applyBorder="1" applyAlignment="1" applyProtection="1">
      <alignment horizontal="center" vertical="center" shrinkToFit="1"/>
      <protection locked="0"/>
    </xf>
    <xf numFmtId="0" fontId="12" fillId="0" borderId="83" xfId="2" applyFont="1" applyBorder="1" applyAlignment="1" applyProtection="1">
      <alignment horizontal="center" vertical="center" shrinkToFit="1"/>
      <protection locked="0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59" fillId="0" borderId="34" xfId="2" applyFont="1" applyBorder="1" applyAlignment="1">
      <alignment horizontal="center" vertical="center" shrinkToFit="1"/>
    </xf>
    <xf numFmtId="0" fontId="59" fillId="0" borderId="9" xfId="2" applyFont="1" applyBorder="1" applyAlignment="1">
      <alignment horizontal="center" vertical="center" shrinkToFit="1"/>
    </xf>
    <xf numFmtId="0" fontId="59" fillId="0" borderId="14" xfId="2" applyFont="1" applyBorder="1" applyAlignment="1">
      <alignment horizontal="center" vertical="center" shrinkToFit="1"/>
    </xf>
    <xf numFmtId="0" fontId="59" fillId="0" borderId="0" xfId="2" applyFont="1" applyAlignment="1">
      <alignment horizontal="center" vertical="center" shrinkToFit="1"/>
    </xf>
    <xf numFmtId="0" fontId="59" fillId="0" borderId="6" xfId="2" applyFont="1" applyBorder="1" applyAlignment="1">
      <alignment horizontal="center" vertical="center" shrinkToFit="1"/>
    </xf>
    <xf numFmtId="0" fontId="59" fillId="0" borderId="1" xfId="2" applyFont="1" applyBorder="1" applyAlignment="1">
      <alignment horizontal="center" vertical="center" shrinkToFit="1"/>
    </xf>
    <xf numFmtId="0" fontId="53" fillId="0" borderId="0" xfId="2" applyFont="1" applyAlignment="1">
      <alignment horizontal="center" vertical="center"/>
    </xf>
    <xf numFmtId="0" fontId="53" fillId="0" borderId="2" xfId="2" applyFont="1" applyBorder="1" applyAlignment="1">
      <alignment horizontal="center" vertical="center"/>
    </xf>
    <xf numFmtId="0" fontId="17" fillId="27" borderId="128" xfId="2" applyFont="1" applyFill="1" applyBorder="1" applyAlignment="1">
      <alignment horizontal="center" vertical="center" wrapText="1"/>
    </xf>
    <xf numFmtId="0" fontId="17" fillId="27" borderId="129" xfId="2" applyFont="1" applyFill="1" applyBorder="1" applyAlignment="1">
      <alignment horizontal="center" vertical="center" wrapText="1"/>
    </xf>
    <xf numFmtId="0" fontId="17" fillId="27" borderId="217" xfId="2" applyFont="1" applyFill="1" applyBorder="1" applyAlignment="1">
      <alignment horizontal="center" vertical="center" wrapText="1"/>
    </xf>
    <xf numFmtId="0" fontId="17" fillId="27" borderId="164" xfId="2" applyFont="1" applyFill="1" applyBorder="1" applyAlignment="1">
      <alignment horizontal="center" vertical="center" wrapText="1"/>
    </xf>
    <xf numFmtId="0" fontId="17" fillId="27" borderId="34" xfId="2" applyFont="1" applyFill="1" applyBorder="1" applyAlignment="1">
      <alignment horizontal="center" vertical="center" wrapText="1"/>
    </xf>
    <xf numFmtId="0" fontId="17" fillId="27" borderId="14" xfId="2" applyFont="1" applyFill="1" applyBorder="1" applyAlignment="1">
      <alignment horizontal="center" vertical="center" wrapText="1"/>
    </xf>
    <xf numFmtId="0" fontId="17" fillId="27" borderId="6" xfId="2" applyFont="1" applyFill="1" applyBorder="1" applyAlignment="1">
      <alignment horizontal="center" vertical="center" wrapText="1"/>
    </xf>
    <xf numFmtId="0" fontId="17" fillId="27" borderId="1" xfId="2" applyFont="1" applyFill="1" applyBorder="1" applyAlignment="1">
      <alignment horizontal="center" vertical="center" wrapText="1"/>
    </xf>
    <xf numFmtId="0" fontId="17" fillId="27" borderId="7" xfId="2" applyFont="1" applyFill="1" applyBorder="1" applyAlignment="1">
      <alignment horizontal="center" vertical="center" wrapText="1"/>
    </xf>
    <xf numFmtId="0" fontId="12" fillId="0" borderId="25" xfId="2" applyFont="1" applyBorder="1" applyAlignment="1" applyProtection="1">
      <alignment horizontal="center" vertical="center"/>
      <protection locked="0"/>
    </xf>
    <xf numFmtId="0" fontId="12" fillId="0" borderId="24" xfId="2" applyFont="1" applyBorder="1" applyAlignment="1" applyProtection="1">
      <alignment horizontal="center" vertical="center"/>
      <protection locked="0"/>
    </xf>
    <xf numFmtId="0" fontId="12" fillId="0" borderId="29" xfId="2" applyFont="1" applyBorder="1" applyAlignment="1" applyProtection="1">
      <alignment horizontal="center" vertical="center"/>
      <protection locked="0"/>
    </xf>
    <xf numFmtId="0" fontId="12" fillId="0" borderId="30" xfId="2" applyFont="1" applyBorder="1" applyAlignment="1" applyProtection="1">
      <alignment horizontal="center" vertical="center"/>
      <protection locked="0"/>
    </xf>
    <xf numFmtId="0" fontId="12" fillId="0" borderId="133" xfId="2" applyFont="1" applyBorder="1" applyAlignment="1" applyProtection="1">
      <alignment horizontal="center" vertical="center"/>
      <protection locked="0"/>
    </xf>
    <xf numFmtId="0" fontId="12" fillId="0" borderId="134" xfId="2" applyFont="1" applyBorder="1" applyAlignment="1" applyProtection="1">
      <alignment horizontal="center" vertical="center"/>
      <protection locked="0"/>
    </xf>
    <xf numFmtId="0" fontId="17" fillId="27" borderId="10" xfId="2" applyFont="1" applyFill="1" applyBorder="1" applyAlignment="1">
      <alignment horizontal="center" vertical="center" wrapText="1"/>
    </xf>
    <xf numFmtId="0" fontId="17" fillId="27" borderId="31" xfId="2" applyFont="1" applyFill="1" applyBorder="1" applyAlignment="1">
      <alignment horizontal="center" vertical="center" wrapText="1"/>
    </xf>
    <xf numFmtId="0" fontId="17" fillId="27" borderId="18" xfId="2" applyFont="1" applyFill="1" applyBorder="1" applyAlignment="1">
      <alignment horizontal="center" vertical="center" wrapText="1"/>
    </xf>
    <xf numFmtId="180" fontId="61" fillId="0" borderId="86" xfId="4" applyNumberFormat="1" applyFont="1" applyFill="1" applyBorder="1" applyAlignment="1" applyProtection="1">
      <alignment horizontal="right" shrinkToFit="1"/>
      <protection locked="0"/>
    </xf>
    <xf numFmtId="180" fontId="61" fillId="0" borderId="81" xfId="4" applyNumberFormat="1" applyFont="1" applyFill="1" applyBorder="1" applyAlignment="1" applyProtection="1">
      <alignment horizontal="right" shrinkToFit="1"/>
      <protection locked="0"/>
    </xf>
    <xf numFmtId="180" fontId="61" fillId="0" borderId="87" xfId="4" applyNumberFormat="1" applyFont="1" applyFill="1" applyBorder="1" applyAlignment="1" applyProtection="1">
      <alignment horizontal="right" shrinkToFit="1"/>
      <protection locked="0"/>
    </xf>
    <xf numFmtId="0" fontId="12" fillId="0" borderId="23" xfId="2" applyFont="1" applyBorder="1" applyAlignment="1" applyProtection="1">
      <alignment horizontal="center" vertical="center"/>
      <protection locked="0"/>
    </xf>
    <xf numFmtId="0" fontId="12" fillId="0" borderId="32" xfId="2" applyFont="1" applyBorder="1" applyAlignment="1" applyProtection="1">
      <alignment horizontal="center" vertical="center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0" fontId="12" fillId="0" borderId="27" xfId="2" applyFont="1" applyBorder="1" applyAlignment="1" applyProtection="1">
      <alignment horizontal="center" vertical="center"/>
      <protection locked="0"/>
    </xf>
    <xf numFmtId="0" fontId="12" fillId="0" borderId="26" xfId="2" applyFont="1" applyBorder="1" applyAlignment="1" applyProtection="1">
      <alignment horizontal="center" vertical="center"/>
      <protection locked="0"/>
    </xf>
    <xf numFmtId="0" fontId="12" fillId="0" borderId="31" xfId="2" applyFont="1" applyBorder="1" applyAlignment="1" applyProtection="1">
      <alignment horizontal="center" vertical="center"/>
      <protection locked="0"/>
    </xf>
    <xf numFmtId="0" fontId="12" fillId="0" borderId="28" xfId="2" applyFont="1" applyBorder="1" applyAlignment="1" applyProtection="1">
      <alignment horizontal="center" vertical="center"/>
      <protection locked="0"/>
    </xf>
    <xf numFmtId="0" fontId="12" fillId="0" borderId="13" xfId="2" applyFont="1" applyBorder="1" applyAlignment="1" applyProtection="1">
      <alignment horizontal="center" vertical="center"/>
      <protection locked="0"/>
    </xf>
    <xf numFmtId="0" fontId="12" fillId="0" borderId="149" xfId="2" applyFont="1" applyBorder="1" applyAlignment="1" applyProtection="1">
      <alignment horizontal="center" vertical="center"/>
      <protection locked="0"/>
    </xf>
    <xf numFmtId="0" fontId="12" fillId="0" borderId="150" xfId="2" applyFont="1" applyBorder="1" applyAlignment="1" applyProtection="1">
      <alignment horizontal="center" vertical="center"/>
      <protection locked="0"/>
    </xf>
    <xf numFmtId="0" fontId="12" fillId="0" borderId="151" xfId="2" applyFont="1" applyBorder="1" applyAlignment="1" applyProtection="1">
      <alignment horizontal="center" vertical="center"/>
      <protection locked="0"/>
    </xf>
    <xf numFmtId="0" fontId="12" fillId="0" borderId="152" xfId="2" applyFont="1" applyBorder="1" applyAlignment="1" applyProtection="1">
      <alignment horizontal="center" vertical="center"/>
      <protection locked="0"/>
    </xf>
    <xf numFmtId="0" fontId="12" fillId="0" borderId="229" xfId="2" applyFont="1" applyBorder="1" applyAlignment="1" applyProtection="1">
      <alignment horizontal="center" vertical="center"/>
      <protection locked="0"/>
    </xf>
    <xf numFmtId="0" fontId="12" fillId="0" borderId="230" xfId="2" applyFont="1" applyBorder="1" applyAlignment="1" applyProtection="1">
      <alignment horizontal="center" vertical="center"/>
      <protection locked="0"/>
    </xf>
    <xf numFmtId="0" fontId="12" fillId="0" borderId="231" xfId="2" applyFont="1" applyBorder="1" applyAlignment="1" applyProtection="1">
      <alignment horizontal="center" vertical="center"/>
      <protection locked="0"/>
    </xf>
    <xf numFmtId="0" fontId="17" fillId="27" borderId="218" xfId="2" applyFont="1" applyFill="1" applyBorder="1" applyAlignment="1">
      <alignment horizontal="center" vertical="center" wrapText="1"/>
    </xf>
    <xf numFmtId="0" fontId="17" fillId="27" borderId="219" xfId="2" applyFont="1" applyFill="1" applyBorder="1" applyAlignment="1">
      <alignment horizontal="center" vertical="center" wrapText="1"/>
    </xf>
    <xf numFmtId="180" fontId="61" fillId="0" borderId="175" xfId="2" applyNumberFormat="1" applyFont="1" applyBorder="1" applyAlignment="1">
      <alignment horizontal="right" shrinkToFit="1"/>
    </xf>
    <xf numFmtId="180" fontId="61" fillId="0" borderId="173" xfId="2" applyNumberFormat="1" applyFont="1" applyBorder="1" applyAlignment="1">
      <alignment horizontal="right" shrinkToFit="1"/>
    </xf>
    <xf numFmtId="180" fontId="61" fillId="0" borderId="176" xfId="2" applyNumberFormat="1" applyFont="1" applyBorder="1" applyAlignment="1">
      <alignment horizontal="right" shrinkToFit="1"/>
    </xf>
    <xf numFmtId="180" fontId="61" fillId="0" borderId="14" xfId="2" applyNumberFormat="1" applyFont="1" applyBorder="1" applyAlignment="1">
      <alignment horizontal="right" shrinkToFit="1"/>
    </xf>
    <xf numFmtId="180" fontId="61" fillId="0" borderId="0" xfId="2" applyNumberFormat="1" applyFont="1" applyAlignment="1">
      <alignment horizontal="right" shrinkToFit="1"/>
    </xf>
    <xf numFmtId="180" fontId="61" fillId="0" borderId="118" xfId="2" applyNumberFormat="1" applyFont="1" applyBorder="1" applyAlignment="1">
      <alignment horizontal="right" shrinkToFit="1"/>
    </xf>
    <xf numFmtId="180" fontId="61" fillId="0" borderId="119" xfId="2" applyNumberFormat="1" applyFont="1" applyBorder="1" applyAlignment="1">
      <alignment horizontal="right" shrinkToFit="1"/>
    </xf>
    <xf numFmtId="180" fontId="61" fillId="0" borderId="120" xfId="2" applyNumberFormat="1" applyFont="1" applyBorder="1" applyAlignment="1">
      <alignment horizontal="right" shrinkToFit="1"/>
    </xf>
    <xf numFmtId="180" fontId="61" fillId="0" borderId="121" xfId="2" applyNumberFormat="1" applyFont="1" applyBorder="1" applyAlignment="1">
      <alignment horizontal="right" shrinkToFit="1"/>
    </xf>
    <xf numFmtId="180" fontId="61" fillId="0" borderId="170" xfId="2" applyNumberFormat="1" applyFont="1" applyBorder="1" applyAlignment="1">
      <alignment horizontal="right" shrinkToFit="1"/>
    </xf>
    <xf numFmtId="180" fontId="61" fillId="0" borderId="161" xfId="2" applyNumberFormat="1" applyFont="1" applyBorder="1" applyAlignment="1">
      <alignment horizontal="right" shrinkToFit="1"/>
    </xf>
    <xf numFmtId="180" fontId="61" fillId="0" borderId="171" xfId="2" applyNumberFormat="1" applyFont="1" applyBorder="1" applyAlignment="1">
      <alignment horizontal="right" shrinkToFit="1"/>
    </xf>
    <xf numFmtId="180" fontId="61" fillId="0" borderId="220" xfId="2" applyNumberFormat="1" applyFont="1" applyBorder="1" applyAlignment="1">
      <alignment horizontal="right" shrinkToFit="1"/>
    </xf>
    <xf numFmtId="180" fontId="61" fillId="0" borderId="219" xfId="2" applyNumberFormat="1" applyFont="1" applyBorder="1" applyAlignment="1">
      <alignment horizontal="right" shrinkToFit="1"/>
    </xf>
    <xf numFmtId="180" fontId="61" fillId="0" borderId="221" xfId="2" applyNumberFormat="1" applyFont="1" applyBorder="1" applyAlignment="1">
      <alignment horizontal="right" shrinkToFit="1"/>
    </xf>
    <xf numFmtId="180" fontId="61" fillId="0" borderId="131" xfId="2" applyNumberFormat="1" applyFont="1" applyBorder="1" applyAlignment="1">
      <alignment horizontal="right" shrinkToFit="1"/>
    </xf>
    <xf numFmtId="180" fontId="61" fillId="0" borderId="129" xfId="2" applyNumberFormat="1" applyFont="1" applyBorder="1" applyAlignment="1">
      <alignment horizontal="right" shrinkToFit="1"/>
    </xf>
    <xf numFmtId="180" fontId="61" fillId="0" borderId="132" xfId="2" applyNumberFormat="1" applyFont="1" applyBorder="1" applyAlignment="1">
      <alignment horizontal="right" shrinkToFit="1"/>
    </xf>
    <xf numFmtId="180" fontId="61" fillId="0" borderId="222" xfId="2" applyNumberFormat="1" applyFont="1" applyBorder="1" applyAlignment="1">
      <alignment horizontal="right" shrinkToFit="1"/>
    </xf>
    <xf numFmtId="180" fontId="61" fillId="0" borderId="164" xfId="2" applyNumberFormat="1" applyFont="1" applyBorder="1" applyAlignment="1">
      <alignment horizontal="right" shrinkToFit="1"/>
    </xf>
    <xf numFmtId="180" fontId="61" fillId="0" borderId="223" xfId="2" applyNumberFormat="1" applyFont="1" applyBorder="1" applyAlignment="1">
      <alignment horizontal="right" shrinkToFit="1"/>
    </xf>
    <xf numFmtId="0" fontId="12" fillId="0" borderId="155" xfId="2" applyFont="1" applyBorder="1" applyAlignment="1" applyProtection="1">
      <alignment horizontal="center" vertical="center"/>
      <protection locked="0"/>
    </xf>
    <xf numFmtId="0" fontId="12" fillId="0" borderId="136" xfId="2" applyFont="1" applyBorder="1" applyAlignment="1" applyProtection="1">
      <alignment horizontal="center" vertical="center"/>
      <protection locked="0"/>
    </xf>
    <xf numFmtId="0" fontId="12" fillId="0" borderId="154" xfId="2" applyFont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163" xfId="2" applyFont="1" applyBorder="1" applyAlignment="1" applyProtection="1">
      <alignment horizontal="center" vertical="center"/>
      <protection locked="0"/>
    </xf>
    <xf numFmtId="0" fontId="12" fillId="0" borderId="164" xfId="2" applyFont="1" applyBorder="1" applyAlignment="1" applyProtection="1">
      <alignment horizontal="center" vertical="center"/>
      <protection locked="0"/>
    </xf>
    <xf numFmtId="0" fontId="12" fillId="0" borderId="136" xfId="2" applyFont="1" applyBorder="1" applyAlignment="1" applyProtection="1">
      <alignment horizontal="center" vertical="center" wrapText="1"/>
      <protection locked="0"/>
    </xf>
    <xf numFmtId="0" fontId="12" fillId="0" borderId="156" xfId="2" applyFont="1" applyBorder="1" applyAlignment="1" applyProtection="1">
      <alignment horizontal="center" vertical="center" wrapText="1"/>
      <protection locked="0"/>
    </xf>
    <xf numFmtId="0" fontId="57" fillId="0" borderId="3" xfId="2" applyFont="1" applyBorder="1">
      <alignment vertical="center"/>
    </xf>
    <xf numFmtId="0" fontId="0" fillId="0" borderId="24" xfId="0" applyBorder="1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6" xfId="0" applyBorder="1">
      <alignment vertical="center"/>
    </xf>
    <xf numFmtId="0" fontId="0" fillId="0" borderId="48" xfId="0" applyBorder="1">
      <alignment vertical="center"/>
    </xf>
    <xf numFmtId="0" fontId="57" fillId="0" borderId="25" xfId="2" applyFont="1" applyBorder="1">
      <alignment vertical="center"/>
    </xf>
    <xf numFmtId="0" fontId="0" fillId="0" borderId="5" xfId="0" applyBorder="1">
      <alignment vertical="center"/>
    </xf>
    <xf numFmtId="0" fontId="0" fillId="0" borderId="29" xfId="0" applyBorder="1">
      <alignment vertical="center"/>
    </xf>
    <xf numFmtId="0" fontId="0" fillId="0" borderId="2" xfId="0" applyBorder="1">
      <alignment vertical="center"/>
    </xf>
    <xf numFmtId="0" fontId="0" fillId="0" borderId="49" xfId="0" applyBorder="1">
      <alignment vertical="center"/>
    </xf>
    <xf numFmtId="0" fontId="0" fillId="0" borderId="7" xfId="0" applyBorder="1">
      <alignment vertical="center"/>
    </xf>
    <xf numFmtId="49" fontId="17" fillId="0" borderId="64" xfId="2" applyNumberFormat="1" applyFont="1" applyBorder="1" applyAlignment="1">
      <alignment horizontal="center" vertical="center" wrapText="1"/>
    </xf>
    <xf numFmtId="49" fontId="17" fillId="0" borderId="65" xfId="2" applyNumberFormat="1" applyFont="1" applyBorder="1" applyAlignment="1">
      <alignment horizontal="center" vertical="center" wrapText="1"/>
    </xf>
    <xf numFmtId="49" fontId="17" fillId="0" borderId="66" xfId="2" applyNumberFormat="1" applyFont="1" applyBorder="1" applyAlignment="1">
      <alignment horizontal="center" vertical="center" wrapText="1"/>
    </xf>
    <xf numFmtId="0" fontId="12" fillId="0" borderId="215" xfId="2" applyFont="1" applyBorder="1" applyAlignment="1" applyProtection="1">
      <alignment horizontal="center" vertical="center" shrinkToFi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7" fillId="0" borderId="114" xfId="2" applyFont="1" applyBorder="1" applyAlignment="1">
      <alignment horizontal="center" vertical="center"/>
    </xf>
    <xf numFmtId="0" fontId="17" fillId="0" borderId="115" xfId="2" applyFont="1" applyBorder="1" applyAlignment="1">
      <alignment horizontal="center" vertical="center"/>
    </xf>
    <xf numFmtId="0" fontId="17" fillId="0" borderId="116" xfId="2" applyFont="1" applyBorder="1" applyAlignment="1">
      <alignment horizontal="center" vertical="center"/>
    </xf>
    <xf numFmtId="0" fontId="17" fillId="0" borderId="224" xfId="2" applyFont="1" applyBorder="1" applyAlignment="1">
      <alignment horizontal="center" vertical="center"/>
    </xf>
    <xf numFmtId="0" fontId="17" fillId="0" borderId="225" xfId="2" applyFont="1" applyBorder="1" applyAlignment="1">
      <alignment horizontal="center" vertical="center"/>
    </xf>
    <xf numFmtId="0" fontId="17" fillId="0" borderId="226" xfId="2" applyFont="1" applyBorder="1" applyAlignment="1">
      <alignment horizontal="center" vertical="center"/>
    </xf>
    <xf numFmtId="0" fontId="62" fillId="0" borderId="0" xfId="2" applyFont="1" applyAlignment="1">
      <alignment horizontal="center" vertical="center" shrinkToFit="1"/>
    </xf>
    <xf numFmtId="0" fontId="62" fillId="0" borderId="2" xfId="2" applyFont="1" applyBorder="1" applyAlignment="1">
      <alignment horizontal="center" vertical="center" shrinkToFit="1"/>
    </xf>
    <xf numFmtId="0" fontId="61" fillId="0" borderId="176" xfId="2" applyFont="1" applyBorder="1" applyAlignment="1"/>
    <xf numFmtId="0" fontId="61" fillId="0" borderId="118" xfId="2" applyFont="1" applyBorder="1" applyAlignment="1"/>
    <xf numFmtId="0" fontId="61" fillId="0" borderId="119" xfId="2" applyFont="1" applyBorder="1" applyAlignment="1"/>
    <xf numFmtId="0" fontId="61" fillId="0" borderId="120" xfId="2" applyFont="1" applyBorder="1" applyAlignment="1"/>
    <xf numFmtId="0" fontId="61" fillId="0" borderId="121" xfId="2" applyFont="1" applyBorder="1" applyAlignment="1"/>
    <xf numFmtId="0" fontId="12" fillId="0" borderId="137" xfId="2" applyFont="1" applyBorder="1" applyAlignment="1" applyProtection="1">
      <alignment horizontal="center" vertical="center"/>
      <protection locked="0"/>
    </xf>
    <xf numFmtId="0" fontId="17" fillId="27" borderId="130" xfId="2" applyFont="1" applyFill="1" applyBorder="1" applyAlignment="1">
      <alignment horizontal="center" vertical="center" wrapText="1"/>
    </xf>
    <xf numFmtId="180" fontId="61" fillId="0" borderId="131" xfId="2" applyNumberFormat="1" applyFont="1" applyBorder="1" applyAlignment="1"/>
    <xf numFmtId="0" fontId="61" fillId="0" borderId="129" xfId="2" applyFont="1" applyBorder="1" applyAlignment="1"/>
    <xf numFmtId="0" fontId="61" fillId="0" borderId="132" xfId="2" applyFont="1" applyBorder="1" applyAlignment="1"/>
    <xf numFmtId="0" fontId="12" fillId="0" borderId="166" xfId="2" applyFont="1" applyBorder="1" applyAlignment="1" applyProtection="1">
      <alignment horizontal="center" vertical="center"/>
      <protection locked="0"/>
    </xf>
    <xf numFmtId="0" fontId="12" fillId="0" borderId="12" xfId="2" applyFont="1" applyBorder="1" applyAlignment="1" applyProtection="1">
      <alignment horizontal="center" vertical="center"/>
      <protection locked="0"/>
    </xf>
    <xf numFmtId="0" fontId="12" fillId="0" borderId="135" xfId="2" applyFont="1" applyBorder="1" applyAlignment="1" applyProtection="1">
      <alignment horizontal="center" vertical="center"/>
      <protection locked="0"/>
    </xf>
    <xf numFmtId="49" fontId="17" fillId="0" borderId="114" xfId="2" applyNumberFormat="1" applyFont="1" applyBorder="1" applyAlignment="1">
      <alignment horizontal="center" vertical="center" wrapText="1"/>
    </xf>
    <xf numFmtId="49" fontId="17" fillId="0" borderId="115" xfId="2" applyNumberFormat="1" applyFont="1" applyBorder="1" applyAlignment="1">
      <alignment horizontal="center" vertical="center" wrapText="1"/>
    </xf>
    <xf numFmtId="49" fontId="17" fillId="0" borderId="116" xfId="2" applyNumberFormat="1" applyFont="1" applyBorder="1" applyAlignment="1">
      <alignment horizontal="center" vertical="center" wrapText="1"/>
    </xf>
    <xf numFmtId="9" fontId="17" fillId="0" borderId="49" xfId="2" applyNumberFormat="1" applyFont="1" applyBorder="1" applyAlignment="1">
      <alignment horizontal="center" vertical="center" shrinkToFit="1"/>
    </xf>
    <xf numFmtId="9" fontId="17" fillId="0" borderId="1" xfId="2" applyNumberFormat="1" applyFont="1" applyBorder="1" applyAlignment="1">
      <alignment horizontal="center" vertical="center" shrinkToFit="1"/>
    </xf>
    <xf numFmtId="9" fontId="17" fillId="0" borderId="48" xfId="2" applyNumberFormat="1" applyFont="1" applyBorder="1" applyAlignment="1">
      <alignment horizontal="center" vertical="center" shrinkToFit="1"/>
    </xf>
    <xf numFmtId="38" fontId="65" fillId="0" borderId="3" xfId="1" applyFont="1" applyFill="1" applyBorder="1" applyAlignment="1" applyProtection="1">
      <alignment horizontal="right" vertical="center" shrinkToFit="1"/>
      <protection locked="0"/>
    </xf>
    <xf numFmtId="38" fontId="65" fillId="0" borderId="4" xfId="1" applyFont="1" applyFill="1" applyBorder="1" applyAlignment="1" applyProtection="1">
      <alignment horizontal="right" vertical="center" shrinkToFit="1"/>
      <protection locked="0"/>
    </xf>
    <xf numFmtId="38" fontId="65" fillId="0" borderId="5" xfId="1" applyFont="1" applyFill="1" applyBorder="1" applyAlignment="1" applyProtection="1">
      <alignment horizontal="right" vertical="center" shrinkToFit="1"/>
      <protection locked="0"/>
    </xf>
    <xf numFmtId="38" fontId="65" fillId="0" borderId="14" xfId="1" applyFont="1" applyFill="1" applyBorder="1" applyAlignment="1" applyProtection="1">
      <alignment horizontal="right" vertical="center" shrinkToFit="1"/>
      <protection locked="0"/>
    </xf>
    <xf numFmtId="38" fontId="65" fillId="0" borderId="0" xfId="1" applyFont="1" applyFill="1" applyBorder="1" applyAlignment="1" applyProtection="1">
      <alignment horizontal="right" vertical="center" shrinkToFit="1"/>
      <protection locked="0"/>
    </xf>
    <xf numFmtId="38" fontId="65" fillId="0" borderId="2" xfId="1" applyFont="1" applyFill="1" applyBorder="1" applyAlignment="1" applyProtection="1">
      <alignment horizontal="right" vertical="center" shrinkToFit="1"/>
      <protection locked="0"/>
    </xf>
    <xf numFmtId="38" fontId="65" fillId="0" borderId="86" xfId="1" applyFont="1" applyFill="1" applyBorder="1" applyAlignment="1" applyProtection="1">
      <alignment horizontal="right" vertical="center" shrinkToFit="1"/>
      <protection locked="0"/>
    </xf>
    <xf numFmtId="38" fontId="65" fillId="0" borderId="81" xfId="1" applyFont="1" applyFill="1" applyBorder="1" applyAlignment="1" applyProtection="1">
      <alignment horizontal="right" vertical="center" shrinkToFit="1"/>
      <protection locked="0"/>
    </xf>
    <xf numFmtId="38" fontId="65" fillId="0" borderId="87" xfId="1" applyFont="1" applyFill="1" applyBorder="1" applyAlignment="1" applyProtection="1">
      <alignment horizontal="right" vertical="center" shrinkToFit="1"/>
      <protection locked="0"/>
    </xf>
    <xf numFmtId="38" fontId="65" fillId="0" borderId="108" xfId="1" applyFont="1" applyFill="1" applyBorder="1" applyAlignment="1" applyProtection="1">
      <alignment horizontal="right" vertical="center" shrinkToFit="1"/>
      <protection locked="0"/>
    </xf>
    <xf numFmtId="38" fontId="65" fillId="0" borderId="78" xfId="1" applyFont="1" applyFill="1" applyBorder="1" applyAlignment="1" applyProtection="1">
      <alignment horizontal="right" vertical="center" shrinkToFit="1"/>
      <protection locked="0"/>
    </xf>
    <xf numFmtId="38" fontId="65" fillId="0" borderId="109" xfId="1" applyFont="1" applyFill="1" applyBorder="1" applyAlignment="1" applyProtection="1">
      <alignment horizontal="right" vertical="center" shrinkToFit="1"/>
      <protection locked="0"/>
    </xf>
    <xf numFmtId="0" fontId="17" fillId="0" borderId="52" xfId="2" applyFont="1" applyBorder="1" applyAlignment="1">
      <alignment horizontal="center" vertical="center"/>
    </xf>
    <xf numFmtId="38" fontId="65" fillId="0" borderId="6" xfId="1" applyFont="1" applyFill="1" applyBorder="1" applyAlignment="1" applyProtection="1">
      <alignment horizontal="right" vertical="center" shrinkToFit="1"/>
      <protection locked="0"/>
    </xf>
    <xf numFmtId="38" fontId="65" fillId="0" borderId="1" xfId="1" applyFont="1" applyFill="1" applyBorder="1" applyAlignment="1" applyProtection="1">
      <alignment horizontal="right" vertical="center" shrinkToFit="1"/>
      <protection locked="0"/>
    </xf>
    <xf numFmtId="38" fontId="65" fillId="0" borderId="7" xfId="1" applyFont="1" applyFill="1" applyBorder="1" applyAlignment="1" applyProtection="1">
      <alignment horizontal="right" vertical="center" shrinkToFit="1"/>
      <protection locked="0"/>
    </xf>
    <xf numFmtId="182" fontId="65" fillId="0" borderId="181" xfId="1" applyNumberFormat="1" applyFont="1" applyFill="1" applyBorder="1" applyAlignment="1" applyProtection="1">
      <alignment horizontal="right" vertical="center" shrinkToFit="1"/>
    </xf>
    <xf numFmtId="182" fontId="65" fillId="0" borderId="182" xfId="1" applyNumberFormat="1" applyFont="1" applyFill="1" applyBorder="1" applyAlignment="1" applyProtection="1">
      <alignment horizontal="right" vertical="center" shrinkToFit="1"/>
    </xf>
    <xf numFmtId="182" fontId="65" fillId="0" borderId="185" xfId="1" applyNumberFormat="1" applyFont="1" applyFill="1" applyBorder="1" applyAlignment="1" applyProtection="1">
      <alignment horizontal="right" vertical="center" shrinkToFit="1"/>
    </xf>
    <xf numFmtId="182" fontId="65" fillId="0" borderId="202" xfId="1" applyNumberFormat="1" applyFont="1" applyFill="1" applyBorder="1" applyAlignment="1" applyProtection="1">
      <alignment horizontal="right" vertical="center" shrinkToFit="1"/>
    </xf>
    <xf numFmtId="182" fontId="65" fillId="0" borderId="203" xfId="1" applyNumberFormat="1" applyFont="1" applyFill="1" applyBorder="1" applyAlignment="1" applyProtection="1">
      <alignment horizontal="right" vertical="center" shrinkToFit="1"/>
    </xf>
    <xf numFmtId="182" fontId="65" fillId="0" borderId="204" xfId="1" applyNumberFormat="1" applyFont="1" applyFill="1" applyBorder="1" applyAlignment="1" applyProtection="1">
      <alignment horizontal="right" vertical="center" shrinkToFit="1"/>
    </xf>
    <xf numFmtId="182" fontId="65" fillId="0" borderId="183" xfId="1" applyNumberFormat="1" applyFont="1" applyFill="1" applyBorder="1" applyAlignment="1" applyProtection="1">
      <alignment horizontal="right" vertical="center" shrinkToFit="1"/>
    </xf>
    <xf numFmtId="182" fontId="65" fillId="0" borderId="184" xfId="1" applyNumberFormat="1" applyFont="1" applyFill="1" applyBorder="1" applyAlignment="1" applyProtection="1">
      <alignment horizontal="right" vertical="center" shrinkToFit="1"/>
    </xf>
    <xf numFmtId="182" fontId="65" fillId="0" borderId="186" xfId="1" applyNumberFormat="1" applyFont="1" applyFill="1" applyBorder="1" applyAlignment="1" applyProtection="1">
      <alignment horizontal="right" vertical="center" shrinkToFit="1"/>
    </xf>
    <xf numFmtId="9" fontId="17" fillId="0" borderId="205" xfId="2" applyNumberFormat="1" applyFont="1" applyBorder="1" applyAlignment="1">
      <alignment horizontal="center" vertical="center" shrinkToFit="1"/>
    </xf>
    <xf numFmtId="9" fontId="17" fillId="0" borderId="7" xfId="2" applyNumberFormat="1" applyFont="1" applyBorder="1" applyAlignment="1">
      <alignment horizontal="center" vertical="center" shrinkToFit="1"/>
    </xf>
    <xf numFmtId="0" fontId="61" fillId="0" borderId="171" xfId="2" applyFont="1" applyBorder="1" applyAlignment="1"/>
    <xf numFmtId="0" fontId="12" fillId="0" borderId="112" xfId="2" applyFont="1" applyBorder="1" applyAlignment="1" applyProtection="1">
      <alignment horizontal="center" vertical="center" shrinkToFit="1"/>
      <protection locked="0"/>
    </xf>
    <xf numFmtId="0" fontId="12" fillId="0" borderId="209" xfId="2" applyFont="1" applyBorder="1" applyAlignment="1" applyProtection="1">
      <alignment horizontal="center" vertical="center" shrinkToFit="1"/>
      <protection locked="0"/>
    </xf>
    <xf numFmtId="0" fontId="12" fillId="0" borderId="210" xfId="2" applyFont="1" applyBorder="1" applyAlignment="1" applyProtection="1">
      <alignment horizontal="center" vertical="center" shrinkToFit="1"/>
      <protection locked="0"/>
    </xf>
    <xf numFmtId="0" fontId="72" fillId="0" borderId="50" xfId="2" applyFont="1" applyBorder="1" applyAlignment="1">
      <alignment horizontal="center" vertical="center"/>
    </xf>
    <xf numFmtId="0" fontId="72" fillId="0" borderId="51" xfId="2" applyFont="1" applyBorder="1" applyAlignment="1">
      <alignment horizontal="center" vertical="center"/>
    </xf>
    <xf numFmtId="0" fontId="72" fillId="0" borderId="113" xfId="2" applyFont="1" applyBorder="1" applyAlignment="1">
      <alignment horizontal="center" vertical="center"/>
    </xf>
    <xf numFmtId="0" fontId="72" fillId="0" borderId="50" xfId="2" applyFont="1" applyBorder="1" applyAlignment="1">
      <alignment horizontal="center" vertical="center" wrapText="1"/>
    </xf>
    <xf numFmtId="0" fontId="48" fillId="0" borderId="4" xfId="3" applyFont="1" applyBorder="1">
      <alignment vertical="center"/>
    </xf>
    <xf numFmtId="0" fontId="49" fillId="0" borderId="19" xfId="3" applyFont="1" applyBorder="1" applyAlignment="1" applyProtection="1">
      <alignment horizontal="center" vertical="center"/>
      <protection locked="0"/>
    </xf>
    <xf numFmtId="0" fontId="49" fillId="0" borderId="20" xfId="3" applyFont="1" applyBorder="1" applyAlignment="1" applyProtection="1">
      <alignment horizontal="center" vertical="center"/>
      <protection locked="0"/>
    </xf>
    <xf numFmtId="0" fontId="49" fillId="0" borderId="85" xfId="3" applyFont="1" applyBorder="1" applyAlignment="1" applyProtection="1">
      <alignment horizontal="center" vertical="center"/>
      <protection locked="0"/>
    </xf>
    <xf numFmtId="0" fontId="49" fillId="0" borderId="38" xfId="3" applyFont="1" applyBorder="1" applyAlignment="1" applyProtection="1">
      <alignment horizontal="center" vertical="center"/>
      <protection locked="0"/>
    </xf>
    <xf numFmtId="0" fontId="49" fillId="0" borderId="39" xfId="3" applyFont="1" applyBorder="1" applyAlignment="1" applyProtection="1">
      <alignment horizontal="center" vertical="center"/>
      <protection locked="0"/>
    </xf>
    <xf numFmtId="0" fontId="49" fillId="0" borderId="111" xfId="3" applyFont="1" applyBorder="1" applyAlignment="1" applyProtection="1">
      <alignment horizontal="center" vertical="center"/>
      <protection locked="0"/>
    </xf>
    <xf numFmtId="0" fontId="19" fillId="0" borderId="1" xfId="3" applyFont="1" applyBorder="1" applyAlignment="1" applyProtection="1">
      <alignment horizontal="center" vertical="center"/>
      <protection locked="0"/>
    </xf>
    <xf numFmtId="0" fontId="46" fillId="0" borderId="50" xfId="3" applyFont="1" applyBorder="1" applyAlignment="1">
      <alignment horizontal="center" vertical="center"/>
    </xf>
    <xf numFmtId="0" fontId="46" fillId="0" borderId="52" xfId="3" applyFont="1" applyBorder="1" applyAlignment="1">
      <alignment horizontal="center" vertical="center"/>
    </xf>
  </cellXfs>
  <cellStyles count="104">
    <cellStyle name="20% - アクセント 1 2" xfId="5" xr:uid="{00000000-0005-0000-0000-000000000000}"/>
    <cellStyle name="20% - アクセント 1 3" xfId="6" xr:uid="{00000000-0005-0000-0000-000001000000}"/>
    <cellStyle name="20% - アクセント 2 2" xfId="7" xr:uid="{00000000-0005-0000-0000-000002000000}"/>
    <cellStyle name="20% - アクセント 2 3" xfId="8" xr:uid="{00000000-0005-0000-0000-000003000000}"/>
    <cellStyle name="20% - アクセント 3 2" xfId="9" xr:uid="{00000000-0005-0000-0000-000004000000}"/>
    <cellStyle name="20% - アクセント 3 3" xfId="10" xr:uid="{00000000-0005-0000-0000-000005000000}"/>
    <cellStyle name="20% - アクセント 4 2" xfId="11" xr:uid="{00000000-0005-0000-0000-000006000000}"/>
    <cellStyle name="20% - アクセント 4 3" xfId="12" xr:uid="{00000000-0005-0000-0000-000007000000}"/>
    <cellStyle name="20% - アクセント 5 2" xfId="13" xr:uid="{00000000-0005-0000-0000-000008000000}"/>
    <cellStyle name="20% - アクセント 5 3" xfId="14" xr:uid="{00000000-0005-0000-0000-000009000000}"/>
    <cellStyle name="20% - アクセント 6 2" xfId="15" xr:uid="{00000000-0005-0000-0000-00000A000000}"/>
    <cellStyle name="20% - アクセント 6 3" xfId="16" xr:uid="{00000000-0005-0000-0000-00000B000000}"/>
    <cellStyle name="40% - アクセント 1 2" xfId="17" xr:uid="{00000000-0005-0000-0000-00000C000000}"/>
    <cellStyle name="40% - アクセント 1 3" xfId="18" xr:uid="{00000000-0005-0000-0000-00000D000000}"/>
    <cellStyle name="40% - アクセント 2 2" xfId="19" xr:uid="{00000000-0005-0000-0000-00000E000000}"/>
    <cellStyle name="40% - アクセント 2 3" xfId="20" xr:uid="{00000000-0005-0000-0000-00000F000000}"/>
    <cellStyle name="40% - アクセント 3 2" xfId="21" xr:uid="{00000000-0005-0000-0000-000010000000}"/>
    <cellStyle name="40% - アクセント 3 3" xfId="22" xr:uid="{00000000-0005-0000-0000-000011000000}"/>
    <cellStyle name="40% - アクセント 4 2" xfId="23" xr:uid="{00000000-0005-0000-0000-000012000000}"/>
    <cellStyle name="40% - アクセント 4 3" xfId="24" xr:uid="{00000000-0005-0000-0000-000013000000}"/>
    <cellStyle name="40% - アクセント 5 2" xfId="25" xr:uid="{00000000-0005-0000-0000-000014000000}"/>
    <cellStyle name="40% - アクセント 5 3" xfId="26" xr:uid="{00000000-0005-0000-0000-000015000000}"/>
    <cellStyle name="40% - アクセント 6 2" xfId="27" xr:uid="{00000000-0005-0000-0000-000016000000}"/>
    <cellStyle name="40% - アクセント 6 3" xfId="28" xr:uid="{00000000-0005-0000-0000-000017000000}"/>
    <cellStyle name="60% - アクセント 1 2" xfId="29" xr:uid="{00000000-0005-0000-0000-000018000000}"/>
    <cellStyle name="60% - アクセント 1 3" xfId="30" xr:uid="{00000000-0005-0000-0000-000019000000}"/>
    <cellStyle name="60% - アクセント 2 2" xfId="31" xr:uid="{00000000-0005-0000-0000-00001A000000}"/>
    <cellStyle name="60% - アクセント 2 3" xfId="32" xr:uid="{00000000-0005-0000-0000-00001B000000}"/>
    <cellStyle name="60% - アクセント 3 2" xfId="33" xr:uid="{00000000-0005-0000-0000-00001C000000}"/>
    <cellStyle name="60% - アクセント 3 3" xfId="34" xr:uid="{00000000-0005-0000-0000-00001D000000}"/>
    <cellStyle name="60% - アクセント 4 2" xfId="35" xr:uid="{00000000-0005-0000-0000-00001E000000}"/>
    <cellStyle name="60% - アクセント 4 3" xfId="36" xr:uid="{00000000-0005-0000-0000-00001F000000}"/>
    <cellStyle name="60% - アクセント 5 2" xfId="37" xr:uid="{00000000-0005-0000-0000-000020000000}"/>
    <cellStyle name="60% - アクセント 5 3" xfId="38" xr:uid="{00000000-0005-0000-0000-000021000000}"/>
    <cellStyle name="60% - アクセント 6 2" xfId="39" xr:uid="{00000000-0005-0000-0000-000022000000}"/>
    <cellStyle name="60% - アクセント 6 3" xfId="40" xr:uid="{00000000-0005-0000-0000-000023000000}"/>
    <cellStyle name="Background" xfId="41" xr:uid="{00000000-0005-0000-0000-000024000000}"/>
    <cellStyle name="Calc Currency (0)" xfId="42" xr:uid="{00000000-0005-0000-0000-000025000000}"/>
    <cellStyle name="Comma [0]" xfId="43" xr:uid="{00000000-0005-0000-0000-000026000000}"/>
    <cellStyle name="Currency [0]" xfId="44" xr:uid="{00000000-0005-0000-0000-000027000000}"/>
    <cellStyle name="Grey" xfId="45" xr:uid="{00000000-0005-0000-0000-000028000000}"/>
    <cellStyle name="Header1" xfId="46" xr:uid="{00000000-0005-0000-0000-000029000000}"/>
    <cellStyle name="Header2" xfId="47" xr:uid="{00000000-0005-0000-0000-00002A000000}"/>
    <cellStyle name="Input [yellow]" xfId="48" xr:uid="{00000000-0005-0000-0000-00002B000000}"/>
    <cellStyle name="Normal - Style1" xfId="49" xr:uid="{00000000-0005-0000-0000-00002C000000}"/>
    <cellStyle name="Normal_#18-Internet" xfId="50" xr:uid="{00000000-0005-0000-0000-00002D000000}"/>
    <cellStyle name="Percent [2]" xfId="51" xr:uid="{00000000-0005-0000-0000-00002E000000}"/>
    <cellStyle name="PSChar" xfId="52" xr:uid="{00000000-0005-0000-0000-00002F000000}"/>
    <cellStyle name="PSHeading" xfId="53" xr:uid="{00000000-0005-0000-0000-000030000000}"/>
    <cellStyle name="アクセント 1 2" xfId="54" xr:uid="{00000000-0005-0000-0000-000031000000}"/>
    <cellStyle name="アクセント 1 3" xfId="55" xr:uid="{00000000-0005-0000-0000-000032000000}"/>
    <cellStyle name="アクセント 2 2" xfId="56" xr:uid="{00000000-0005-0000-0000-000033000000}"/>
    <cellStyle name="アクセント 2 3" xfId="57" xr:uid="{00000000-0005-0000-0000-000034000000}"/>
    <cellStyle name="アクセント 3 2" xfId="58" xr:uid="{00000000-0005-0000-0000-000035000000}"/>
    <cellStyle name="アクセント 3 3" xfId="59" xr:uid="{00000000-0005-0000-0000-000036000000}"/>
    <cellStyle name="アクセント 4 2" xfId="60" xr:uid="{00000000-0005-0000-0000-000037000000}"/>
    <cellStyle name="アクセント 4 3" xfId="61" xr:uid="{00000000-0005-0000-0000-000038000000}"/>
    <cellStyle name="アクセント 5 2" xfId="62" xr:uid="{00000000-0005-0000-0000-000039000000}"/>
    <cellStyle name="アクセント 5 3" xfId="63" xr:uid="{00000000-0005-0000-0000-00003A000000}"/>
    <cellStyle name="アクセント 6 2" xfId="64" xr:uid="{00000000-0005-0000-0000-00003B000000}"/>
    <cellStyle name="アクセント 6 3" xfId="65" xr:uid="{00000000-0005-0000-0000-00003C000000}"/>
    <cellStyle name="タイトル 2" xfId="66" xr:uid="{00000000-0005-0000-0000-00003D000000}"/>
    <cellStyle name="タイトル 3" xfId="67" xr:uid="{00000000-0005-0000-0000-00003E000000}"/>
    <cellStyle name="チェック セル 2" xfId="68" xr:uid="{00000000-0005-0000-0000-00003F000000}"/>
    <cellStyle name="チェック セル 3" xfId="69" xr:uid="{00000000-0005-0000-0000-000040000000}"/>
    <cellStyle name="どちらでもない 2" xfId="70" xr:uid="{00000000-0005-0000-0000-000041000000}"/>
    <cellStyle name="どちらでもない 3" xfId="71" xr:uid="{00000000-0005-0000-0000-000042000000}"/>
    <cellStyle name="メモ 2" xfId="72" xr:uid="{00000000-0005-0000-0000-000043000000}"/>
    <cellStyle name="メモ 3" xfId="73" xr:uid="{00000000-0005-0000-0000-000044000000}"/>
    <cellStyle name="リンク セル 2" xfId="74" xr:uid="{00000000-0005-0000-0000-000045000000}"/>
    <cellStyle name="リンク セル 3" xfId="75" xr:uid="{00000000-0005-0000-0000-000046000000}"/>
    <cellStyle name="悪い 2" xfId="76" xr:uid="{00000000-0005-0000-0000-000047000000}"/>
    <cellStyle name="悪い 3" xfId="77" xr:uid="{00000000-0005-0000-0000-000048000000}"/>
    <cellStyle name="計算 2" xfId="78" xr:uid="{00000000-0005-0000-0000-000049000000}"/>
    <cellStyle name="計算 3" xfId="79" xr:uid="{00000000-0005-0000-0000-00004A000000}"/>
    <cellStyle name="警告文 2" xfId="80" xr:uid="{00000000-0005-0000-0000-00004B000000}"/>
    <cellStyle name="警告文 3" xfId="81" xr:uid="{00000000-0005-0000-0000-00004C000000}"/>
    <cellStyle name="桁区切り" xfId="1" builtinId="6"/>
    <cellStyle name="桁区切り 2" xfId="4" xr:uid="{00000000-0005-0000-0000-00004E000000}"/>
    <cellStyle name="見出し 1 2" xfId="82" xr:uid="{00000000-0005-0000-0000-00004F000000}"/>
    <cellStyle name="見出し 1 3" xfId="83" xr:uid="{00000000-0005-0000-0000-000050000000}"/>
    <cellStyle name="見出し 2 2" xfId="84" xr:uid="{00000000-0005-0000-0000-000051000000}"/>
    <cellStyle name="見出し 2 3" xfId="85" xr:uid="{00000000-0005-0000-0000-000052000000}"/>
    <cellStyle name="見出し 3 2" xfId="86" xr:uid="{00000000-0005-0000-0000-000053000000}"/>
    <cellStyle name="見出し 3 3" xfId="87" xr:uid="{00000000-0005-0000-0000-000054000000}"/>
    <cellStyle name="見出し 4 2" xfId="88" xr:uid="{00000000-0005-0000-0000-000055000000}"/>
    <cellStyle name="見出し 4 3" xfId="89" xr:uid="{00000000-0005-0000-0000-000056000000}"/>
    <cellStyle name="集計 2" xfId="90" xr:uid="{00000000-0005-0000-0000-000057000000}"/>
    <cellStyle name="集計 3" xfId="91" xr:uid="{00000000-0005-0000-0000-000058000000}"/>
    <cellStyle name="出力 2" xfId="92" xr:uid="{00000000-0005-0000-0000-000059000000}"/>
    <cellStyle name="出力 3" xfId="93" xr:uid="{00000000-0005-0000-0000-00005A000000}"/>
    <cellStyle name="人月" xfId="94" xr:uid="{00000000-0005-0000-0000-00005B000000}"/>
    <cellStyle name="説明文 2" xfId="95" xr:uid="{00000000-0005-0000-0000-00005C000000}"/>
    <cellStyle name="説明文 3" xfId="96" xr:uid="{00000000-0005-0000-0000-00005D000000}"/>
    <cellStyle name="入力 2" xfId="97" xr:uid="{00000000-0005-0000-0000-00005E000000}"/>
    <cellStyle name="入力 3" xfId="98" xr:uid="{00000000-0005-0000-0000-00005F000000}"/>
    <cellStyle name="標準" xfId="0" builtinId="0"/>
    <cellStyle name="標準 2" xfId="3" xr:uid="{00000000-0005-0000-0000-000061000000}"/>
    <cellStyle name="標準 3" xfId="99" xr:uid="{00000000-0005-0000-0000-000062000000}"/>
    <cellStyle name="標準 4" xfId="100" xr:uid="{00000000-0005-0000-0000-000063000000}"/>
    <cellStyle name="標準 5" xfId="101" xr:uid="{00000000-0005-0000-0000-000064000000}"/>
    <cellStyle name="標準_定時払請求書用紙(案）" xfId="2" xr:uid="{00000000-0005-0000-0000-000065000000}"/>
    <cellStyle name="良い 2" xfId="102" xr:uid="{00000000-0005-0000-0000-000066000000}"/>
    <cellStyle name="良い 3" xfId="103" xr:uid="{00000000-0005-0000-0000-000067000000}"/>
  </cellStyles>
  <dxfs count="36">
    <dxf>
      <numFmt numFmtId="183" formatCode="#,##0;&quot;▲ &quot;*`\ #,##0"/>
    </dxf>
    <dxf>
      <numFmt numFmtId="184" formatCode="#,##0.##;&quot;▲ &quot;* #,##0.##"/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numFmt numFmtId="183" formatCode="#,##0;&quot;▲ &quot;*`\ #,##0"/>
    </dxf>
    <dxf>
      <numFmt numFmtId="184" formatCode="#,##0.##;&quot;▲ &quot;* #,##0.##"/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numFmt numFmtId="183" formatCode="#,##0;&quot;▲ &quot;*`\ #,##0"/>
    </dxf>
    <dxf>
      <numFmt numFmtId="185" formatCode="#,###.#;&quot;▲ &quot;* #,###.#"/>
    </dxf>
    <dxf>
      <numFmt numFmtId="183" formatCode="#,##0;&quot;▲ &quot;*`\ #,##0"/>
    </dxf>
    <dxf>
      <numFmt numFmtId="185" formatCode="#,###.#;&quot;▲ &quot;* #,###.#"/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numFmt numFmtId="183" formatCode="#,##0;&quot;▲ &quot;*`\ #,##0"/>
    </dxf>
    <dxf>
      <numFmt numFmtId="185" formatCode="#,###.#;&quot;▲ &quot;* #,###.#"/>
    </dxf>
    <dxf>
      <numFmt numFmtId="183" formatCode="#,##0;&quot;▲ &quot;*`\ #,##0"/>
    </dxf>
    <dxf>
      <numFmt numFmtId="185" formatCode="#,###.#;&quot;▲ &quot;* #,###.#"/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font>
        <color theme="1"/>
      </font>
    </dxf>
    <dxf>
      <font>
        <color rgb="FF9C0006"/>
      </font>
      <numFmt numFmtId="5" formatCode="#,##0;\-#,##0"/>
      <fill>
        <patternFill patternType="none">
          <bgColor auto="1"/>
        </patternFill>
      </fill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numFmt numFmtId="183" formatCode="#,##0;&quot;▲ &quot;*`\ #,##0"/>
    </dxf>
    <dxf>
      <numFmt numFmtId="185" formatCode="#,###.#;&quot;▲ &quot;* #,###.#"/>
    </dxf>
    <dxf>
      <numFmt numFmtId="183" formatCode="#,##0;&quot;▲ &quot;*`\ #,##0"/>
    </dxf>
    <dxf>
      <numFmt numFmtId="185" formatCode="#,###.#;&quot;▲ &quot;* #,###.#"/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font>
        <color theme="1"/>
      </font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font>
        <color rgb="FF9C0006"/>
      </font>
      <numFmt numFmtId="5" formatCode="#,##0;\-#,##0"/>
      <fill>
        <patternFill patternType="none">
          <bgColor auto="1"/>
        </patternFill>
      </fill>
    </dxf>
    <dxf>
      <font>
        <color theme="0"/>
      </font>
      <numFmt numFmtId="180" formatCode="#,##0;&quot;▲ &quot;#,##0"/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66CC"/>
      <color rgb="FF6699FF"/>
      <color rgb="FF0066FF"/>
      <color rgb="FF0099FF"/>
      <color rgb="FF3399FF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487456</xdr:colOff>
      <xdr:row>3</xdr:row>
      <xdr:rowOff>229721</xdr:rowOff>
    </xdr:from>
    <xdr:to>
      <xdr:col>8</xdr:col>
      <xdr:colOff>147132</xdr:colOff>
      <xdr:row>3</xdr:row>
      <xdr:rowOff>240322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90015" y="1047750"/>
          <a:ext cx="4405367" cy="10601"/>
        </a:xfrm>
        <a:prstGeom prst="line">
          <a:avLst/>
        </a:prstGeom>
        <a:ln w="15875" cmpd="thickThin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481853</xdr:colOff>
      <xdr:row>4</xdr:row>
      <xdr:rowOff>22412</xdr:rowOff>
    </xdr:from>
    <xdr:to>
      <xdr:col>8</xdr:col>
      <xdr:colOff>149182</xdr:colOff>
      <xdr:row>4</xdr:row>
      <xdr:rowOff>25529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84412" y="1086971"/>
          <a:ext cx="4413020" cy="3117"/>
        </a:xfrm>
        <a:prstGeom prst="line">
          <a:avLst/>
        </a:prstGeom>
        <a:ln w="6350" cmpd="thickThin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38</xdr:row>
      <xdr:rowOff>47625</xdr:rowOff>
    </xdr:from>
    <xdr:to>
      <xdr:col>34</xdr:col>
      <xdr:colOff>19050</xdr:colOff>
      <xdr:row>40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5A2EA1-E1BF-4484-BA64-83A95430893D}"/>
            </a:ext>
          </a:extLst>
        </xdr:cNvPr>
        <xdr:cNvSpPr txBox="1">
          <a:spLocks noChangeArrowheads="1"/>
        </xdr:cNvSpPr>
      </xdr:nvSpPr>
      <xdr:spPr bwMode="auto">
        <a:xfrm>
          <a:off x="3733800" y="360997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%</a:t>
          </a:r>
        </a:p>
      </xdr:txBody>
    </xdr:sp>
    <xdr:clientData/>
  </xdr:twoCellAnchor>
  <xdr:twoCellAnchor>
    <xdr:from>
      <xdr:col>43</xdr:col>
      <xdr:colOff>57150</xdr:colOff>
      <xdr:row>38</xdr:row>
      <xdr:rowOff>0</xdr:rowOff>
    </xdr:from>
    <xdr:to>
      <xdr:col>43</xdr:col>
      <xdr:colOff>57150</xdr:colOff>
      <xdr:row>41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347EE09-7836-449D-BF3F-991EAAD8BD29}"/>
            </a:ext>
          </a:extLst>
        </xdr:cNvPr>
        <xdr:cNvCxnSpPr/>
      </xdr:nvCxnSpPr>
      <xdr:spPr>
        <a:xfrm>
          <a:off x="4972050" y="3562350"/>
          <a:ext cx="0" cy="28575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54610</xdr:colOff>
      <xdr:row>37</xdr:row>
      <xdr:rowOff>87630</xdr:rowOff>
    </xdr:from>
    <xdr:to>
      <xdr:col>46</xdr:col>
      <xdr:colOff>54610</xdr:colOff>
      <xdr:row>41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EAF7223-EA8E-4160-AD7A-DE1B1B0A4BDE}"/>
            </a:ext>
          </a:extLst>
        </xdr:cNvPr>
        <xdr:cNvCxnSpPr/>
      </xdr:nvCxnSpPr>
      <xdr:spPr>
        <a:xfrm>
          <a:off x="5312410" y="3554730"/>
          <a:ext cx="0" cy="29337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85725</xdr:colOff>
      <xdr:row>14</xdr:row>
      <xdr:rowOff>25381</xdr:rowOff>
    </xdr:from>
    <xdr:to>
      <xdr:col>98</xdr:col>
      <xdr:colOff>71456</xdr:colOff>
      <xdr:row>34</xdr:row>
      <xdr:rowOff>9525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DFDD0DE-A881-4E89-8730-F40147409900}"/>
            </a:ext>
          </a:extLst>
        </xdr:cNvPr>
        <xdr:cNvGrpSpPr/>
      </xdr:nvGrpSpPr>
      <xdr:grpSpPr>
        <a:xfrm>
          <a:off x="10679642" y="1305964"/>
          <a:ext cx="800647" cy="1889144"/>
          <a:chOff x="10350977" y="1349371"/>
          <a:chExt cx="858263" cy="2264672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5F09171B-1F90-314E-B947-4FB2619C696E}"/>
              </a:ext>
            </a:extLst>
          </xdr:cNvPr>
          <xdr:cNvCxnSpPr/>
        </xdr:nvCxnSpPr>
        <xdr:spPr>
          <a:xfrm flipH="1">
            <a:off x="11209240" y="1349376"/>
            <a:ext cx="0" cy="2264667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2D700EFE-9021-BF75-A929-4AB0961F5DA1}"/>
              </a:ext>
            </a:extLst>
          </xdr:cNvPr>
          <xdr:cNvCxnSpPr/>
        </xdr:nvCxnSpPr>
        <xdr:spPr>
          <a:xfrm flipH="1">
            <a:off x="10780111" y="1349375"/>
            <a:ext cx="0" cy="2264667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9196253-190E-9272-39BB-E399E50801FA}"/>
              </a:ext>
            </a:extLst>
          </xdr:cNvPr>
          <xdr:cNvCxnSpPr/>
        </xdr:nvCxnSpPr>
        <xdr:spPr>
          <a:xfrm flipH="1">
            <a:off x="10350977" y="1349371"/>
            <a:ext cx="0" cy="2264667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80</xdr:col>
      <xdr:colOff>38100</xdr:colOff>
      <xdr:row>13</xdr:row>
      <xdr:rowOff>94243</xdr:rowOff>
    </xdr:from>
    <xdr:to>
      <xdr:col>83</xdr:col>
      <xdr:colOff>56610</xdr:colOff>
      <xdr:row>34</xdr:row>
      <xdr:rowOff>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24D4F436-7C35-489D-9EF1-22F975E71D82}"/>
            </a:ext>
          </a:extLst>
        </xdr:cNvPr>
        <xdr:cNvGrpSpPr/>
      </xdr:nvGrpSpPr>
      <xdr:grpSpPr>
        <a:xfrm>
          <a:off x="9351433" y="1279576"/>
          <a:ext cx="367760" cy="1906007"/>
          <a:chOff x="9012615" y="1368779"/>
          <a:chExt cx="455602" cy="2384722"/>
        </a:xfrm>
      </xdr:grpSpPr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C2586332-F96D-F618-2482-1F8255481A66}"/>
              </a:ext>
            </a:extLst>
          </xdr:cNvPr>
          <xdr:cNvCxnSpPr/>
        </xdr:nvCxnSpPr>
        <xdr:spPr>
          <a:xfrm flipH="1">
            <a:off x="9468217" y="1368780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FC031A97-7E49-3860-4CB1-CD20E5DA097D}"/>
              </a:ext>
            </a:extLst>
          </xdr:cNvPr>
          <xdr:cNvCxnSpPr/>
        </xdr:nvCxnSpPr>
        <xdr:spPr>
          <a:xfrm flipH="1">
            <a:off x="9012615" y="1368779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64</xdr:col>
      <xdr:colOff>9525</xdr:colOff>
      <xdr:row>13</xdr:row>
      <xdr:rowOff>94257</xdr:rowOff>
    </xdr:from>
    <xdr:to>
      <xdr:col>71</xdr:col>
      <xdr:colOff>4143</xdr:colOff>
      <xdr:row>34</xdr:row>
      <xdr:rowOff>9525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45EE126E-C0E8-46E4-BD81-FDF6AD2A9F40}"/>
            </a:ext>
          </a:extLst>
        </xdr:cNvPr>
        <xdr:cNvGrpSpPr/>
      </xdr:nvGrpSpPr>
      <xdr:grpSpPr>
        <a:xfrm>
          <a:off x="7460192" y="1279590"/>
          <a:ext cx="809534" cy="1915518"/>
          <a:chOff x="7114693" y="1368793"/>
          <a:chExt cx="874575" cy="2384726"/>
        </a:xfrm>
      </xdr:grpSpPr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7C481897-1468-BF94-0363-9BE7FB0B5249}"/>
              </a:ext>
            </a:extLst>
          </xdr:cNvPr>
          <xdr:cNvCxnSpPr/>
        </xdr:nvCxnSpPr>
        <xdr:spPr>
          <a:xfrm flipH="1">
            <a:off x="7989268" y="1368798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DB7DCCEC-D12F-C0A7-5EAC-7400DDE33EC9}"/>
              </a:ext>
            </a:extLst>
          </xdr:cNvPr>
          <xdr:cNvCxnSpPr/>
        </xdr:nvCxnSpPr>
        <xdr:spPr>
          <a:xfrm flipH="1">
            <a:off x="7540994" y="1368797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DA107CF3-5CA2-A7F3-3036-570C10DE1492}"/>
              </a:ext>
            </a:extLst>
          </xdr:cNvPr>
          <xdr:cNvCxnSpPr/>
        </xdr:nvCxnSpPr>
        <xdr:spPr>
          <a:xfrm flipH="1">
            <a:off x="7114693" y="1368793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50818</xdr:colOff>
      <xdr:row>21</xdr:row>
      <xdr:rowOff>83009</xdr:rowOff>
    </xdr:from>
    <xdr:to>
      <xdr:col>16</xdr:col>
      <xdr:colOff>54051</xdr:colOff>
      <xdr:row>33</xdr:row>
      <xdr:rowOff>81213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307F3F2-F575-443C-8E8A-E68C53152847}"/>
            </a:ext>
          </a:extLst>
        </xdr:cNvPr>
        <xdr:cNvCxnSpPr/>
      </xdr:nvCxnSpPr>
      <xdr:spPr>
        <a:xfrm>
          <a:off x="1879618" y="2026109"/>
          <a:ext cx="3233" cy="1141204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8884</xdr:colOff>
      <xdr:row>21</xdr:row>
      <xdr:rowOff>93398</xdr:rowOff>
    </xdr:from>
    <xdr:to>
      <xdr:col>10</xdr:col>
      <xdr:colOff>9091</xdr:colOff>
      <xdr:row>33</xdr:row>
      <xdr:rowOff>82261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72C369E-EE0F-4ABC-85AD-ADB80B3EDAA6}"/>
            </a:ext>
          </a:extLst>
        </xdr:cNvPr>
        <xdr:cNvCxnSpPr/>
      </xdr:nvCxnSpPr>
      <xdr:spPr>
        <a:xfrm>
          <a:off x="1151884" y="2036498"/>
          <a:ext cx="207" cy="1131863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22</xdr:row>
      <xdr:rowOff>5953</xdr:rowOff>
    </xdr:from>
    <xdr:to>
      <xdr:col>13</xdr:col>
      <xdr:colOff>9525</xdr:colOff>
      <xdr:row>33</xdr:row>
      <xdr:rowOff>85725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D4A80714-8295-4135-87B3-C6BFDA8C179E}"/>
            </a:ext>
          </a:extLst>
        </xdr:cNvPr>
        <xdr:cNvCxnSpPr/>
      </xdr:nvCxnSpPr>
      <xdr:spPr>
        <a:xfrm>
          <a:off x="1485900" y="2044303"/>
          <a:ext cx="9525" cy="112752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46465</xdr:colOff>
      <xdr:row>26</xdr:row>
      <xdr:rowOff>47638</xdr:rowOff>
    </xdr:from>
    <xdr:to>
      <xdr:col>47</xdr:col>
      <xdr:colOff>92185</xdr:colOff>
      <xdr:row>29</xdr:row>
      <xdr:rowOff>55258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23B736A-8242-4135-A494-EE6AC1561B07}"/>
            </a:ext>
          </a:extLst>
        </xdr:cNvPr>
        <xdr:cNvSpPr txBox="1"/>
      </xdr:nvSpPr>
      <xdr:spPr>
        <a:xfrm>
          <a:off x="5189965" y="2466988"/>
          <a:ext cx="274320" cy="29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印</a:t>
          </a:r>
        </a:p>
      </xdr:txBody>
    </xdr:sp>
    <xdr:clientData/>
  </xdr:twoCellAnchor>
  <xdr:twoCellAnchor>
    <xdr:from>
      <xdr:col>50</xdr:col>
      <xdr:colOff>9525</xdr:colOff>
      <xdr:row>33</xdr:row>
      <xdr:rowOff>47625</xdr:rowOff>
    </xdr:from>
    <xdr:to>
      <xdr:col>114</xdr:col>
      <xdr:colOff>71871</xdr:colOff>
      <xdr:row>41</xdr:row>
      <xdr:rowOff>85725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AF28EC1-0477-4854-821C-EEB4B869AED6}"/>
            </a:ext>
          </a:extLst>
        </xdr:cNvPr>
        <xdr:cNvSpPr txBox="1">
          <a:spLocks noChangeArrowheads="1"/>
        </xdr:cNvSpPr>
      </xdr:nvSpPr>
      <xdr:spPr bwMode="auto">
        <a:xfrm>
          <a:off x="5724525" y="3133725"/>
          <a:ext cx="7377546" cy="8001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b" upright="1"/>
        <a:lstStyle/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消費税区分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該当する税率の□欄にチェックを入れる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適格請求書発行事業者登録番号が空欄の場合は、「免税事業者」の□欄にもチェックを入れる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管理１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仕入区分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)】 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空欄：課税売上（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00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も可）　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01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：非課税売上　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02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：共通　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49</xdr:col>
      <xdr:colOff>76200</xdr:colOff>
      <xdr:row>21</xdr:row>
      <xdr:rowOff>57150</xdr:rowOff>
    </xdr:from>
    <xdr:to>
      <xdr:col>102</xdr:col>
      <xdr:colOff>19050</xdr:colOff>
      <xdr:row>26</xdr:row>
      <xdr:rowOff>38100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B2644A62-AF5E-4A0C-9407-4E216A229C34}"/>
            </a:ext>
          </a:extLst>
        </xdr:cNvPr>
        <xdr:cNvSpPr/>
      </xdr:nvSpPr>
      <xdr:spPr>
        <a:xfrm>
          <a:off x="5676900" y="2000250"/>
          <a:ext cx="6000750" cy="4572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38100</xdr:colOff>
      <xdr:row>18</xdr:row>
      <xdr:rowOff>57150</xdr:rowOff>
    </xdr:from>
    <xdr:to>
      <xdr:col>48</xdr:col>
      <xdr:colOff>38100</xdr:colOff>
      <xdr:row>33</xdr:row>
      <xdr:rowOff>19050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30BB471-D23B-4FAA-A68B-FF0BACADBA40}"/>
            </a:ext>
          </a:extLst>
        </xdr:cNvPr>
        <xdr:cNvSpPr/>
      </xdr:nvSpPr>
      <xdr:spPr>
        <a:xfrm>
          <a:off x="2438400" y="1714500"/>
          <a:ext cx="3086100" cy="139065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46465</xdr:colOff>
      <xdr:row>26</xdr:row>
      <xdr:rowOff>47638</xdr:rowOff>
    </xdr:from>
    <xdr:to>
      <xdr:col>47</xdr:col>
      <xdr:colOff>92185</xdr:colOff>
      <xdr:row>29</xdr:row>
      <xdr:rowOff>55258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1ECBDFC-7076-4504-9FFE-2EBEB5CEBF08}"/>
            </a:ext>
          </a:extLst>
        </xdr:cNvPr>
        <xdr:cNvSpPr txBox="1"/>
      </xdr:nvSpPr>
      <xdr:spPr>
        <a:xfrm>
          <a:off x="5189965" y="2438413"/>
          <a:ext cx="274320" cy="29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印</a:t>
          </a:r>
        </a:p>
      </xdr:txBody>
    </xdr:sp>
    <xdr:clientData/>
  </xdr:twoCellAnchor>
  <xdr:twoCellAnchor>
    <xdr:from>
      <xdr:col>0</xdr:col>
      <xdr:colOff>47625</xdr:colOff>
      <xdr:row>20</xdr:row>
      <xdr:rowOff>76200</xdr:rowOff>
    </xdr:from>
    <xdr:to>
      <xdr:col>20</xdr:col>
      <xdr:colOff>57150</xdr:colOff>
      <xdr:row>35</xdr:row>
      <xdr:rowOff>0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21D915E2-C745-4306-98A7-5BD1E7E0BA9A}"/>
            </a:ext>
          </a:extLst>
        </xdr:cNvPr>
        <xdr:cNvSpPr/>
      </xdr:nvSpPr>
      <xdr:spPr>
        <a:xfrm>
          <a:off x="47625" y="1924050"/>
          <a:ext cx="2295525" cy="13525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35</xdr:row>
      <xdr:rowOff>66675</xdr:rowOff>
    </xdr:from>
    <xdr:to>
      <xdr:col>23</xdr:col>
      <xdr:colOff>95250</xdr:colOff>
      <xdr:row>42</xdr:row>
      <xdr:rowOff>28575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E4F6A938-63D3-43EE-BF0B-60B10F26ED36}"/>
            </a:ext>
          </a:extLst>
        </xdr:cNvPr>
        <xdr:cNvSpPr/>
      </xdr:nvSpPr>
      <xdr:spPr>
        <a:xfrm>
          <a:off x="923925" y="3343275"/>
          <a:ext cx="1800225" cy="6286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本体金額、消費税額の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金額が転記されます</a:t>
          </a:r>
        </a:p>
      </xdr:txBody>
    </xdr:sp>
    <xdr:clientData/>
  </xdr:twoCellAnchor>
  <xdr:twoCellAnchor>
    <xdr:from>
      <xdr:col>37</xdr:col>
      <xdr:colOff>85725</xdr:colOff>
      <xdr:row>45</xdr:row>
      <xdr:rowOff>85725</xdr:rowOff>
    </xdr:from>
    <xdr:to>
      <xdr:col>61</xdr:col>
      <xdr:colOff>66674</xdr:colOff>
      <xdr:row>51</xdr:row>
      <xdr:rowOff>114300</xdr:rowOff>
    </xdr:to>
    <xdr:sp macro="" textlink="">
      <xdr:nvSpPr>
        <xdr:cNvPr id="53" name="四角形: 角を丸くする 52">
          <a:extLst>
            <a:ext uri="{FF2B5EF4-FFF2-40B4-BE49-F238E27FC236}">
              <a16:creationId xmlns:a16="http://schemas.microsoft.com/office/drawing/2014/main" id="{D8F89F13-F67A-43CC-ADFC-102BBF79E67F}"/>
            </a:ext>
          </a:extLst>
        </xdr:cNvPr>
        <xdr:cNvSpPr/>
      </xdr:nvSpPr>
      <xdr:spPr>
        <a:xfrm>
          <a:off x="4314825" y="4610100"/>
          <a:ext cx="2724149" cy="12668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 記載例</a:t>
          </a:r>
        </a:p>
      </xdr:txBody>
    </xdr:sp>
    <xdr:clientData/>
  </xdr:twoCellAnchor>
  <xdr:twoCellAnchor>
    <xdr:from>
      <xdr:col>17</xdr:col>
      <xdr:colOff>104775</xdr:colOff>
      <xdr:row>25</xdr:row>
      <xdr:rowOff>28575</xdr:rowOff>
    </xdr:from>
    <xdr:to>
      <xdr:col>61</xdr:col>
      <xdr:colOff>57150</xdr:colOff>
      <xdr:row>27</xdr:row>
      <xdr:rowOff>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4DCBC329-FC52-0C0B-95B7-FAF4A48A15B9}"/>
            </a:ext>
          </a:extLst>
        </xdr:cNvPr>
        <xdr:cNvCxnSpPr/>
      </xdr:nvCxnSpPr>
      <xdr:spPr>
        <a:xfrm flipH="1">
          <a:off x="2047875" y="2352675"/>
          <a:ext cx="4981575" cy="161925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57150</xdr:colOff>
      <xdr:row>36</xdr:row>
      <xdr:rowOff>0</xdr:rowOff>
    </xdr:from>
    <xdr:to>
      <xdr:col>43</xdr:col>
      <xdr:colOff>58615</xdr:colOff>
      <xdr:row>39</xdr:row>
      <xdr:rowOff>7327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A86DAE0-A7FB-421C-8420-127B13D68A61}"/>
            </a:ext>
          </a:extLst>
        </xdr:cNvPr>
        <xdr:cNvCxnSpPr/>
      </xdr:nvCxnSpPr>
      <xdr:spPr>
        <a:xfrm>
          <a:off x="4972050" y="3343275"/>
          <a:ext cx="1465" cy="293077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63500</xdr:colOff>
      <xdr:row>35</xdr:row>
      <xdr:rowOff>90171</xdr:rowOff>
    </xdr:from>
    <xdr:to>
      <xdr:col>46</xdr:col>
      <xdr:colOff>66821</xdr:colOff>
      <xdr:row>39</xdr:row>
      <xdr:rowOff>15631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804639B-3FBB-4879-80F4-8951AEF380D6}"/>
            </a:ext>
          </a:extLst>
        </xdr:cNvPr>
        <xdr:cNvCxnSpPr/>
      </xdr:nvCxnSpPr>
      <xdr:spPr>
        <a:xfrm flipH="1">
          <a:off x="5321300" y="3338196"/>
          <a:ext cx="3321" cy="30646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66675</xdr:colOff>
      <xdr:row>36</xdr:row>
      <xdr:rowOff>38100</xdr:rowOff>
    </xdr:from>
    <xdr:to>
      <xdr:col>34</xdr:col>
      <xdr:colOff>9525</xdr:colOff>
      <xdr:row>38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ABC4DC-D141-4642-92C8-995E17E11F8F}"/>
            </a:ext>
          </a:extLst>
        </xdr:cNvPr>
        <xdr:cNvSpPr txBox="1">
          <a:spLocks noChangeArrowheads="1"/>
        </xdr:cNvSpPr>
      </xdr:nvSpPr>
      <xdr:spPr bwMode="auto">
        <a:xfrm>
          <a:off x="3724275" y="338137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%</a:t>
          </a:r>
        </a:p>
      </xdr:txBody>
    </xdr:sp>
    <xdr:clientData/>
  </xdr:twoCellAnchor>
  <xdr:twoCellAnchor>
    <xdr:from>
      <xdr:col>16</xdr:col>
      <xdr:colOff>50818</xdr:colOff>
      <xdr:row>21</xdr:row>
      <xdr:rowOff>83009</xdr:rowOff>
    </xdr:from>
    <xdr:to>
      <xdr:col>16</xdr:col>
      <xdr:colOff>54051</xdr:colOff>
      <xdr:row>33</xdr:row>
      <xdr:rowOff>81213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D8D1B9A-B36D-4B9C-A65B-E9E2CD9F86B9}"/>
            </a:ext>
          </a:extLst>
        </xdr:cNvPr>
        <xdr:cNvCxnSpPr/>
      </xdr:nvCxnSpPr>
      <xdr:spPr>
        <a:xfrm>
          <a:off x="1879618" y="1997534"/>
          <a:ext cx="3233" cy="1141204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8884</xdr:colOff>
      <xdr:row>21</xdr:row>
      <xdr:rowOff>93398</xdr:rowOff>
    </xdr:from>
    <xdr:to>
      <xdr:col>10</xdr:col>
      <xdr:colOff>9091</xdr:colOff>
      <xdr:row>33</xdr:row>
      <xdr:rowOff>82261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B129214-3C39-4B34-BD43-7958F6C32AB2}"/>
            </a:ext>
          </a:extLst>
        </xdr:cNvPr>
        <xdr:cNvCxnSpPr/>
      </xdr:nvCxnSpPr>
      <xdr:spPr>
        <a:xfrm>
          <a:off x="1151884" y="2007923"/>
          <a:ext cx="207" cy="1131863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22</xdr:row>
      <xdr:rowOff>5953</xdr:rowOff>
    </xdr:from>
    <xdr:to>
      <xdr:col>13</xdr:col>
      <xdr:colOff>9525</xdr:colOff>
      <xdr:row>33</xdr:row>
      <xdr:rowOff>85725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AB1FA53-C974-48ED-97DE-B076C9924D55}"/>
            </a:ext>
          </a:extLst>
        </xdr:cNvPr>
        <xdr:cNvCxnSpPr/>
      </xdr:nvCxnSpPr>
      <xdr:spPr>
        <a:xfrm>
          <a:off x="1485900" y="2015728"/>
          <a:ext cx="9525" cy="112752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46465</xdr:colOff>
      <xdr:row>26</xdr:row>
      <xdr:rowOff>47638</xdr:rowOff>
    </xdr:from>
    <xdr:to>
      <xdr:col>47</xdr:col>
      <xdr:colOff>92185</xdr:colOff>
      <xdr:row>29</xdr:row>
      <xdr:rowOff>55258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71F9A24-71C1-48A9-A64B-8BAFE515DD5C}"/>
            </a:ext>
          </a:extLst>
        </xdr:cNvPr>
        <xdr:cNvSpPr txBox="1"/>
      </xdr:nvSpPr>
      <xdr:spPr>
        <a:xfrm>
          <a:off x="5189965" y="2438413"/>
          <a:ext cx="274320" cy="29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印</a:t>
          </a:r>
        </a:p>
      </xdr:txBody>
    </xdr:sp>
    <xdr:clientData/>
  </xdr:twoCellAnchor>
  <xdr:twoCellAnchor>
    <xdr:from>
      <xdr:col>98</xdr:col>
      <xdr:colOff>101512</xdr:colOff>
      <xdr:row>12</xdr:row>
      <xdr:rowOff>93345</xdr:rowOff>
    </xdr:from>
    <xdr:to>
      <xdr:col>98</xdr:col>
      <xdr:colOff>108857</xdr:colOff>
      <xdr:row>30</xdr:row>
      <xdr:rowOff>88446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723EF04-A9E8-4697-A4FF-6F6E4B9BFE18}"/>
            </a:ext>
          </a:extLst>
        </xdr:cNvPr>
        <xdr:cNvCxnSpPr/>
      </xdr:nvCxnSpPr>
      <xdr:spPr>
        <a:xfrm>
          <a:off x="11302912" y="1150620"/>
          <a:ext cx="7345" cy="1709601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88719</xdr:colOff>
      <xdr:row>13</xdr:row>
      <xdr:rowOff>1142</xdr:rowOff>
    </xdr:from>
    <xdr:to>
      <xdr:col>87</xdr:col>
      <xdr:colOff>88719</xdr:colOff>
      <xdr:row>28</xdr:row>
      <xdr:rowOff>3810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CC3E054-5B77-40E8-849E-A0E6FAAE4DA3}"/>
            </a:ext>
          </a:extLst>
        </xdr:cNvPr>
        <xdr:cNvCxnSpPr/>
      </xdr:nvCxnSpPr>
      <xdr:spPr>
        <a:xfrm>
          <a:off x="10032819" y="1153667"/>
          <a:ext cx="0" cy="143141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64770</xdr:colOff>
      <xdr:row>13</xdr:row>
      <xdr:rowOff>0</xdr:rowOff>
    </xdr:from>
    <xdr:to>
      <xdr:col>84</xdr:col>
      <xdr:colOff>64770</xdr:colOff>
      <xdr:row>28</xdr:row>
      <xdr:rowOff>2668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7E3D62E-80E0-408D-986D-9E52861A68C2}"/>
            </a:ext>
          </a:extLst>
        </xdr:cNvPr>
        <xdr:cNvCxnSpPr/>
      </xdr:nvCxnSpPr>
      <xdr:spPr>
        <a:xfrm>
          <a:off x="9665970" y="1152525"/>
          <a:ext cx="0" cy="143141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108585</xdr:colOff>
      <xdr:row>12</xdr:row>
      <xdr:rowOff>88446</xdr:rowOff>
    </xdr:from>
    <xdr:to>
      <xdr:col>96</xdr:col>
      <xdr:colOff>0</xdr:colOff>
      <xdr:row>31</xdr:row>
      <xdr:rowOff>13606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4DE2568A-3938-40AF-AAFE-C590562E041F}"/>
            </a:ext>
          </a:extLst>
        </xdr:cNvPr>
        <xdr:cNvCxnSpPr/>
      </xdr:nvCxnSpPr>
      <xdr:spPr>
        <a:xfrm>
          <a:off x="10967085" y="1145721"/>
          <a:ext cx="5715" cy="173491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68036</xdr:colOff>
      <xdr:row>34</xdr:row>
      <xdr:rowOff>18142</xdr:rowOff>
    </xdr:from>
    <xdr:to>
      <xdr:col>99</xdr:col>
      <xdr:colOff>68036</xdr:colOff>
      <xdr:row>48</xdr:row>
      <xdr:rowOff>95250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894AAFF-81E7-48F9-8D88-5812061A6C00}"/>
            </a:ext>
          </a:extLst>
        </xdr:cNvPr>
        <xdr:cNvCxnSpPr/>
      </xdr:nvCxnSpPr>
      <xdr:spPr>
        <a:xfrm>
          <a:off x="11383736" y="3170917"/>
          <a:ext cx="0" cy="141060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112485</xdr:colOff>
      <xdr:row>34</xdr:row>
      <xdr:rowOff>8618</xdr:rowOff>
    </xdr:from>
    <xdr:to>
      <xdr:col>97</xdr:col>
      <xdr:colOff>4536</xdr:colOff>
      <xdr:row>48</xdr:row>
      <xdr:rowOff>95250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5908296-D299-4F70-B74F-72E8D0427B85}"/>
            </a:ext>
          </a:extLst>
        </xdr:cNvPr>
        <xdr:cNvCxnSpPr/>
      </xdr:nvCxnSpPr>
      <xdr:spPr>
        <a:xfrm>
          <a:off x="11085285" y="3161393"/>
          <a:ext cx="6351" cy="142013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61232</xdr:colOff>
      <xdr:row>33</xdr:row>
      <xdr:rowOff>81643</xdr:rowOff>
    </xdr:from>
    <xdr:to>
      <xdr:col>88</xdr:col>
      <xdr:colOff>67217</xdr:colOff>
      <xdr:row>48</xdr:row>
      <xdr:rowOff>76744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986C943-E299-4721-B83C-44FC4A0D0E22}"/>
            </a:ext>
          </a:extLst>
        </xdr:cNvPr>
        <xdr:cNvCxnSpPr/>
      </xdr:nvCxnSpPr>
      <xdr:spPr>
        <a:xfrm>
          <a:off x="10119632" y="3139168"/>
          <a:ext cx="5985" cy="1423851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6803</xdr:colOff>
      <xdr:row>33</xdr:row>
      <xdr:rowOff>81643</xdr:rowOff>
    </xdr:from>
    <xdr:to>
      <xdr:col>86</xdr:col>
      <xdr:colOff>9071</xdr:colOff>
      <xdr:row>48</xdr:row>
      <xdr:rowOff>90715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F4452F9F-63FD-47B9-AF7D-DEB3F8673140}"/>
            </a:ext>
          </a:extLst>
        </xdr:cNvPr>
        <xdr:cNvCxnSpPr/>
      </xdr:nvCxnSpPr>
      <xdr:spPr>
        <a:xfrm>
          <a:off x="9836603" y="3139168"/>
          <a:ext cx="2268" cy="143782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104775</xdr:colOff>
      <xdr:row>39</xdr:row>
      <xdr:rowOff>66675</xdr:rowOff>
    </xdr:from>
    <xdr:to>
      <xdr:col>69</xdr:col>
      <xdr:colOff>75197</xdr:colOff>
      <xdr:row>49</xdr:row>
      <xdr:rowOff>47625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D68FFCFA-E9CC-4745-97B2-A2BDC2313634}"/>
            </a:ext>
          </a:extLst>
        </xdr:cNvPr>
        <xdr:cNvSpPr txBox="1">
          <a:spLocks noChangeArrowheads="1"/>
        </xdr:cNvSpPr>
      </xdr:nvSpPr>
      <xdr:spPr bwMode="auto">
        <a:xfrm>
          <a:off x="2847975" y="3695700"/>
          <a:ext cx="5113922" cy="933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消費税区分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該当する税率の□欄にチェックを入れる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適格請求書発行事業者登録番号が空欄の場合は「免税事業者」の□欄にもチェックを入れる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管理１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仕入区分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)】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空欄：課税売上（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も可）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：非課税売上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：共通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管理２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プラント区分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)】</a:t>
          </a:r>
          <a:r>
            <a:rPr lang="ja-JP" altLang="en-US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空欄：共通　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01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：製造合材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02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：破砕　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49</xdr:col>
      <xdr:colOff>38100</xdr:colOff>
      <xdr:row>8</xdr:row>
      <xdr:rowOff>66675</xdr:rowOff>
    </xdr:from>
    <xdr:to>
      <xdr:col>102</xdr:col>
      <xdr:colOff>47626</xdr:colOff>
      <xdr:row>31</xdr:row>
      <xdr:rowOff>57150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3A8AC9A-9237-AB33-E8B9-3CD0B8016A8B}"/>
            </a:ext>
          </a:extLst>
        </xdr:cNvPr>
        <xdr:cNvSpPr/>
      </xdr:nvSpPr>
      <xdr:spPr>
        <a:xfrm>
          <a:off x="5638800" y="771525"/>
          <a:ext cx="6067426" cy="21526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34</xdr:row>
      <xdr:rowOff>57150</xdr:rowOff>
    </xdr:from>
    <xdr:to>
      <xdr:col>78</xdr:col>
      <xdr:colOff>47625</xdr:colOff>
      <xdr:row>47</xdr:row>
      <xdr:rowOff>76200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523329DC-AEA0-2717-3C48-5213B34011F9}"/>
            </a:ext>
          </a:extLst>
        </xdr:cNvPr>
        <xdr:cNvCxnSpPr/>
      </xdr:nvCxnSpPr>
      <xdr:spPr>
        <a:xfrm flipH="1" flipV="1">
          <a:off x="2381250" y="3209925"/>
          <a:ext cx="6581775" cy="1257300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</xdr:colOff>
      <xdr:row>45</xdr:row>
      <xdr:rowOff>57151</xdr:rowOff>
    </xdr:from>
    <xdr:to>
      <xdr:col>102</xdr:col>
      <xdr:colOff>19050</xdr:colOff>
      <xdr:row>49</xdr:row>
      <xdr:rowOff>38101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6A22AE30-3741-4F10-8E91-1F644AFA7CCA}"/>
            </a:ext>
          </a:extLst>
        </xdr:cNvPr>
        <xdr:cNvSpPr/>
      </xdr:nvSpPr>
      <xdr:spPr>
        <a:xfrm>
          <a:off x="8915401" y="4257676"/>
          <a:ext cx="2762249" cy="3619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20</xdr:row>
      <xdr:rowOff>76200</xdr:rowOff>
    </xdr:from>
    <xdr:to>
      <xdr:col>20</xdr:col>
      <xdr:colOff>76200</xdr:colOff>
      <xdr:row>35</xdr:row>
      <xdr:rowOff>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D6AB61D1-5E4F-416D-A96F-E82184E5D8AF}"/>
            </a:ext>
          </a:extLst>
        </xdr:cNvPr>
        <xdr:cNvSpPr/>
      </xdr:nvSpPr>
      <xdr:spPr>
        <a:xfrm>
          <a:off x="66675" y="1895475"/>
          <a:ext cx="2295525" cy="13525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76199</xdr:colOff>
      <xdr:row>35</xdr:row>
      <xdr:rowOff>76200</xdr:rowOff>
    </xdr:from>
    <xdr:to>
      <xdr:col>24</xdr:col>
      <xdr:colOff>47624</xdr:colOff>
      <xdr:row>42</xdr:row>
      <xdr:rowOff>19049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990CD569-5D8A-96D0-208F-55EB669BADB4}"/>
            </a:ext>
          </a:extLst>
        </xdr:cNvPr>
        <xdr:cNvSpPr/>
      </xdr:nvSpPr>
      <xdr:spPr>
        <a:xfrm>
          <a:off x="990599" y="3324225"/>
          <a:ext cx="1800225" cy="609599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本体金額、消費税額の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合計が転記されます</a:t>
          </a:r>
        </a:p>
      </xdr:txBody>
    </xdr:sp>
    <xdr:clientData/>
  </xdr:twoCellAnchor>
  <xdr:twoCellAnchor>
    <xdr:from>
      <xdr:col>89</xdr:col>
      <xdr:colOff>19050</xdr:colOff>
      <xdr:row>16</xdr:row>
      <xdr:rowOff>57150</xdr:rowOff>
    </xdr:from>
    <xdr:to>
      <xdr:col>94</xdr:col>
      <xdr:colOff>19050</xdr:colOff>
      <xdr:row>33</xdr:row>
      <xdr:rowOff>57150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4ABE4959-658C-7322-F45B-4D25AF912845}"/>
            </a:ext>
          </a:extLst>
        </xdr:cNvPr>
        <xdr:cNvCxnSpPr/>
      </xdr:nvCxnSpPr>
      <xdr:spPr>
        <a:xfrm flipH="1">
          <a:off x="10191750" y="1495425"/>
          <a:ext cx="571500" cy="1619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38100</xdr:colOff>
      <xdr:row>18</xdr:row>
      <xdr:rowOff>85725</xdr:rowOff>
    </xdr:from>
    <xdr:to>
      <xdr:col>48</xdr:col>
      <xdr:colOff>38100</xdr:colOff>
      <xdr:row>33</xdr:row>
      <xdr:rowOff>47625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AF3D6246-9E28-4F4C-B009-35FB1ACD8E1C}"/>
            </a:ext>
          </a:extLst>
        </xdr:cNvPr>
        <xdr:cNvSpPr/>
      </xdr:nvSpPr>
      <xdr:spPr>
        <a:xfrm>
          <a:off x="2438400" y="1714500"/>
          <a:ext cx="3086100" cy="139065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66673</xdr:colOff>
      <xdr:row>40</xdr:row>
      <xdr:rowOff>9524</xdr:rowOff>
    </xdr:from>
    <xdr:to>
      <xdr:col>98</xdr:col>
      <xdr:colOff>9524</xdr:colOff>
      <xdr:row>43</xdr:row>
      <xdr:rowOff>38100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C4106A9A-2758-4338-915C-43EDB7778066}"/>
            </a:ext>
          </a:extLst>
        </xdr:cNvPr>
        <xdr:cNvSpPr/>
      </xdr:nvSpPr>
      <xdr:spPr>
        <a:xfrm>
          <a:off x="8639173" y="3733799"/>
          <a:ext cx="2571751" cy="314326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対象税率ごとに本体金額を記入してください</a:t>
          </a:r>
        </a:p>
      </xdr:txBody>
    </xdr:sp>
    <xdr:clientData/>
  </xdr:twoCellAnchor>
  <xdr:twoCellAnchor>
    <xdr:from>
      <xdr:col>35</xdr:col>
      <xdr:colOff>95250</xdr:colOff>
      <xdr:row>52</xdr:row>
      <xdr:rowOff>95249</xdr:rowOff>
    </xdr:from>
    <xdr:to>
      <xdr:col>59</xdr:col>
      <xdr:colOff>76199</xdr:colOff>
      <xdr:row>56</xdr:row>
      <xdr:rowOff>104774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65119313-ADDA-45DF-AF32-BE398F0B238B}"/>
            </a:ext>
          </a:extLst>
        </xdr:cNvPr>
        <xdr:cNvSpPr/>
      </xdr:nvSpPr>
      <xdr:spPr>
        <a:xfrm>
          <a:off x="4095750" y="5257799"/>
          <a:ext cx="2724149" cy="1076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 記載例</a:t>
          </a:r>
        </a:p>
      </xdr:txBody>
    </xdr:sp>
    <xdr:clientData/>
  </xdr:twoCellAnchor>
  <xdr:twoCellAnchor>
    <xdr:from>
      <xdr:col>95</xdr:col>
      <xdr:colOff>1906</xdr:colOff>
      <xdr:row>14</xdr:row>
      <xdr:rowOff>0</xdr:rowOff>
    </xdr:from>
    <xdr:to>
      <xdr:col>95</xdr:col>
      <xdr:colOff>47625</xdr:colOff>
      <xdr:row>18</xdr:row>
      <xdr:rowOff>28575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DBDDBE31-97E7-A8B7-D197-917665619FE8}"/>
            </a:ext>
          </a:extLst>
        </xdr:cNvPr>
        <xdr:cNvSpPr/>
      </xdr:nvSpPr>
      <xdr:spPr>
        <a:xfrm>
          <a:off x="10860406" y="1247775"/>
          <a:ext cx="45719" cy="409575"/>
        </a:xfrm>
        <a:prstGeom prst="leftBracket">
          <a:avLst/>
        </a:prstGeom>
        <a:ln w="95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38</xdr:row>
      <xdr:rowOff>47625</xdr:rowOff>
    </xdr:from>
    <xdr:to>
      <xdr:col>34</xdr:col>
      <xdr:colOff>19050</xdr:colOff>
      <xdr:row>40</xdr:row>
      <xdr:rowOff>38100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147060" y="3377565"/>
          <a:ext cx="14097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%</a:t>
          </a:r>
        </a:p>
      </xdr:txBody>
    </xdr:sp>
    <xdr:clientData/>
  </xdr:twoCellAnchor>
  <xdr:twoCellAnchor>
    <xdr:from>
      <xdr:col>43</xdr:col>
      <xdr:colOff>57150</xdr:colOff>
      <xdr:row>38</xdr:row>
      <xdr:rowOff>0</xdr:rowOff>
    </xdr:from>
    <xdr:to>
      <xdr:col>43</xdr:col>
      <xdr:colOff>57150</xdr:colOff>
      <xdr:row>41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4217670" y="3329940"/>
          <a:ext cx="0" cy="27432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54610</xdr:colOff>
      <xdr:row>37</xdr:row>
      <xdr:rowOff>87630</xdr:rowOff>
    </xdr:from>
    <xdr:to>
      <xdr:col>46</xdr:col>
      <xdr:colOff>54610</xdr:colOff>
      <xdr:row>41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4512310" y="3326130"/>
          <a:ext cx="0" cy="27813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85725</xdr:colOff>
      <xdr:row>14</xdr:row>
      <xdr:rowOff>25381</xdr:rowOff>
    </xdr:from>
    <xdr:to>
      <xdr:col>98</xdr:col>
      <xdr:colOff>71456</xdr:colOff>
      <xdr:row>34</xdr:row>
      <xdr:rowOff>9525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pSpPr/>
      </xdr:nvGrpSpPr>
      <xdr:grpSpPr>
        <a:xfrm>
          <a:off x="10487025" y="1301731"/>
          <a:ext cx="785831" cy="1889144"/>
          <a:chOff x="10350977" y="1349371"/>
          <a:chExt cx="858263" cy="2264672"/>
        </a:xfrm>
      </xdr:grpSpPr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flipH="1">
            <a:off x="11209240" y="1349376"/>
            <a:ext cx="0" cy="2264667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CxnSpPr/>
        </xdr:nvCxnSpPr>
        <xdr:spPr>
          <a:xfrm flipH="1">
            <a:off x="10780111" y="1349375"/>
            <a:ext cx="0" cy="2264667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 flipH="1">
            <a:off x="10350977" y="1349371"/>
            <a:ext cx="0" cy="2264667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80</xdr:col>
      <xdr:colOff>38100</xdr:colOff>
      <xdr:row>13</xdr:row>
      <xdr:rowOff>94243</xdr:rowOff>
    </xdr:from>
    <xdr:to>
      <xdr:col>83</xdr:col>
      <xdr:colOff>56610</xdr:colOff>
      <xdr:row>34</xdr:row>
      <xdr:rowOff>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05A4FEC-813F-08F4-4161-005EC164C5C1}"/>
            </a:ext>
          </a:extLst>
        </xdr:cNvPr>
        <xdr:cNvGrpSpPr/>
      </xdr:nvGrpSpPr>
      <xdr:grpSpPr>
        <a:xfrm>
          <a:off x="9182100" y="1275343"/>
          <a:ext cx="361410" cy="1906007"/>
          <a:chOff x="9012615" y="1368779"/>
          <a:chExt cx="455602" cy="2384722"/>
        </a:xfrm>
      </xdr:grpSpPr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CxnSpPr/>
        </xdr:nvCxnSpPr>
        <xdr:spPr>
          <a:xfrm flipH="1">
            <a:off x="9468217" y="1368780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CxnSpPr/>
        </xdr:nvCxnSpPr>
        <xdr:spPr>
          <a:xfrm flipH="1">
            <a:off x="9012615" y="1368779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64</xdr:col>
      <xdr:colOff>9525</xdr:colOff>
      <xdr:row>13</xdr:row>
      <xdr:rowOff>94257</xdr:rowOff>
    </xdr:from>
    <xdr:to>
      <xdr:col>71</xdr:col>
      <xdr:colOff>4143</xdr:colOff>
      <xdr:row>34</xdr:row>
      <xdr:rowOff>9525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119736E-FC1E-DDBE-7B65-81497E64FFFA}"/>
            </a:ext>
          </a:extLst>
        </xdr:cNvPr>
        <xdr:cNvGrpSpPr/>
      </xdr:nvGrpSpPr>
      <xdr:grpSpPr>
        <a:xfrm>
          <a:off x="7324725" y="1275357"/>
          <a:ext cx="794718" cy="1915518"/>
          <a:chOff x="7114693" y="1368793"/>
          <a:chExt cx="874575" cy="2384726"/>
        </a:xfrm>
      </xdr:grpSpPr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CxnSpPr/>
        </xdr:nvCxnSpPr>
        <xdr:spPr>
          <a:xfrm flipH="1">
            <a:off x="7989268" y="1368798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CxnSpPr/>
        </xdr:nvCxnSpPr>
        <xdr:spPr>
          <a:xfrm flipH="1">
            <a:off x="7540994" y="1368797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CxnSpPr/>
        </xdr:nvCxnSpPr>
        <xdr:spPr>
          <a:xfrm flipH="1">
            <a:off x="7114693" y="1368793"/>
            <a:ext cx="0" cy="2384721"/>
          </a:xfrm>
          <a:prstGeom prst="line">
            <a:avLst/>
          </a:prstGeom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69868</xdr:colOff>
      <xdr:row>21</xdr:row>
      <xdr:rowOff>73484</xdr:rowOff>
    </xdr:from>
    <xdr:to>
      <xdr:col>16</xdr:col>
      <xdr:colOff>73101</xdr:colOff>
      <xdr:row>33</xdr:row>
      <xdr:rowOff>71688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1898668" y="2016584"/>
          <a:ext cx="3233" cy="1141204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18409</xdr:colOff>
      <xdr:row>21</xdr:row>
      <xdr:rowOff>93398</xdr:rowOff>
    </xdr:from>
    <xdr:to>
      <xdr:col>10</xdr:col>
      <xdr:colOff>18616</xdr:colOff>
      <xdr:row>33</xdr:row>
      <xdr:rowOff>82261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161409" y="2036498"/>
          <a:ext cx="207" cy="1131863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22</xdr:row>
      <xdr:rowOff>5953</xdr:rowOff>
    </xdr:from>
    <xdr:to>
      <xdr:col>13</xdr:col>
      <xdr:colOff>57150</xdr:colOff>
      <xdr:row>33</xdr:row>
      <xdr:rowOff>85725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1533525" y="2044303"/>
          <a:ext cx="9525" cy="112752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46465</xdr:colOff>
      <xdr:row>26</xdr:row>
      <xdr:rowOff>47638</xdr:rowOff>
    </xdr:from>
    <xdr:to>
      <xdr:col>47</xdr:col>
      <xdr:colOff>92185</xdr:colOff>
      <xdr:row>29</xdr:row>
      <xdr:rowOff>55258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369ECC-8C08-4FCC-80C6-94BBB0C66DA5}"/>
            </a:ext>
          </a:extLst>
        </xdr:cNvPr>
        <xdr:cNvSpPr txBox="1"/>
      </xdr:nvSpPr>
      <xdr:spPr>
        <a:xfrm>
          <a:off x="5112033" y="2463524"/>
          <a:ext cx="270857" cy="29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印</a:t>
          </a:r>
        </a:p>
      </xdr:txBody>
    </xdr:sp>
    <xdr:clientData/>
  </xdr:twoCellAnchor>
  <xdr:twoCellAnchor>
    <xdr:from>
      <xdr:col>50</xdr:col>
      <xdr:colOff>9525</xdr:colOff>
      <xdr:row>34</xdr:row>
      <xdr:rowOff>57150</xdr:rowOff>
    </xdr:from>
    <xdr:to>
      <xdr:col>113</xdr:col>
      <xdr:colOff>0</xdr:colOff>
      <xdr:row>43</xdr:row>
      <xdr:rowOff>95250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AC0CA43-027E-46F2-AA5B-7A3A145FFB45}"/>
            </a:ext>
          </a:extLst>
        </xdr:cNvPr>
        <xdr:cNvSpPr txBox="1">
          <a:spLocks noChangeArrowheads="1"/>
        </xdr:cNvSpPr>
      </xdr:nvSpPr>
      <xdr:spPr bwMode="auto">
        <a:xfrm>
          <a:off x="5724525" y="3238500"/>
          <a:ext cx="7191375" cy="895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b" upright="1"/>
        <a:lstStyle/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消費税区分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該当する税率の□欄にチェックを入れる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適格請求書発行事業者登録番号が空欄の場合は、「免税事業者」の□欄にもチェックを入れる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管理１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仕入区分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)】 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空欄：課税売上（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00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も可）　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01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：非課税売上　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02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：共通　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57150</xdr:colOff>
      <xdr:row>36</xdr:row>
      <xdr:rowOff>0</xdr:rowOff>
    </xdr:from>
    <xdr:to>
      <xdr:col>43</xdr:col>
      <xdr:colOff>58615</xdr:colOff>
      <xdr:row>39</xdr:row>
      <xdr:rowOff>7327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4857750" y="3914775"/>
          <a:ext cx="1465" cy="293077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63500</xdr:colOff>
      <xdr:row>35</xdr:row>
      <xdr:rowOff>90171</xdr:rowOff>
    </xdr:from>
    <xdr:to>
      <xdr:col>46</xdr:col>
      <xdr:colOff>66821</xdr:colOff>
      <xdr:row>39</xdr:row>
      <xdr:rowOff>15631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flipH="1">
          <a:off x="5245100" y="3633471"/>
          <a:ext cx="3321" cy="30646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66675</xdr:colOff>
      <xdr:row>36</xdr:row>
      <xdr:rowOff>38100</xdr:rowOff>
    </xdr:from>
    <xdr:to>
      <xdr:col>34</xdr:col>
      <xdr:colOff>9525</xdr:colOff>
      <xdr:row>38</xdr:row>
      <xdr:rowOff>28575</xdr:rowOff>
    </xdr:to>
    <xdr:sp macro="" textlink="">
      <xdr:nvSpPr>
        <xdr:cNvPr id="15" name="テキスト ボックス 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3168015" y="3550920"/>
          <a:ext cx="14097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%</a:t>
          </a:r>
        </a:p>
      </xdr:txBody>
    </xdr:sp>
    <xdr:clientData/>
  </xdr:twoCellAnchor>
  <xdr:twoCellAnchor>
    <xdr:from>
      <xdr:col>98</xdr:col>
      <xdr:colOff>101512</xdr:colOff>
      <xdr:row>12</xdr:row>
      <xdr:rowOff>93345</xdr:rowOff>
    </xdr:from>
    <xdr:to>
      <xdr:col>98</xdr:col>
      <xdr:colOff>108857</xdr:colOff>
      <xdr:row>30</xdr:row>
      <xdr:rowOff>88446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1361423" y="1352006"/>
          <a:ext cx="7345" cy="142385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88719</xdr:colOff>
      <xdr:row>13</xdr:row>
      <xdr:rowOff>1142</xdr:rowOff>
    </xdr:from>
    <xdr:to>
      <xdr:col>87</xdr:col>
      <xdr:colOff>88719</xdr:colOff>
      <xdr:row>28</xdr:row>
      <xdr:rowOff>3810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9956619" y="1349882"/>
          <a:ext cx="0" cy="114566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64770</xdr:colOff>
      <xdr:row>13</xdr:row>
      <xdr:rowOff>0</xdr:rowOff>
    </xdr:from>
    <xdr:to>
      <xdr:col>84</xdr:col>
      <xdr:colOff>64770</xdr:colOff>
      <xdr:row>28</xdr:row>
      <xdr:rowOff>2668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9589770" y="1348740"/>
          <a:ext cx="0" cy="114566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108585</xdr:colOff>
      <xdr:row>12</xdr:row>
      <xdr:rowOff>88446</xdr:rowOff>
    </xdr:from>
    <xdr:to>
      <xdr:col>96</xdr:col>
      <xdr:colOff>0</xdr:colOff>
      <xdr:row>31</xdr:row>
      <xdr:rowOff>13606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10967085" y="1145721"/>
          <a:ext cx="5715" cy="173491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79393</xdr:colOff>
      <xdr:row>21</xdr:row>
      <xdr:rowOff>92534</xdr:rowOff>
    </xdr:from>
    <xdr:to>
      <xdr:col>16</xdr:col>
      <xdr:colOff>82626</xdr:colOff>
      <xdr:row>33</xdr:row>
      <xdr:rowOff>90738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05E3139-2B73-47EA-A233-B77BFA0B3425}"/>
            </a:ext>
          </a:extLst>
        </xdr:cNvPr>
        <xdr:cNvCxnSpPr/>
      </xdr:nvCxnSpPr>
      <xdr:spPr>
        <a:xfrm>
          <a:off x="1908193" y="2007059"/>
          <a:ext cx="3233" cy="1141204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8884</xdr:colOff>
      <xdr:row>21</xdr:row>
      <xdr:rowOff>93398</xdr:rowOff>
    </xdr:from>
    <xdr:to>
      <xdr:col>10</xdr:col>
      <xdr:colOff>9091</xdr:colOff>
      <xdr:row>33</xdr:row>
      <xdr:rowOff>82261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1DCF500-80B6-45BC-BDD5-5F4C72F4C022}"/>
            </a:ext>
          </a:extLst>
        </xdr:cNvPr>
        <xdr:cNvCxnSpPr/>
      </xdr:nvCxnSpPr>
      <xdr:spPr>
        <a:xfrm>
          <a:off x="1151884" y="2036498"/>
          <a:ext cx="207" cy="1131863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21</xdr:row>
      <xdr:rowOff>91678</xdr:rowOff>
    </xdr:from>
    <xdr:to>
      <xdr:col>13</xdr:col>
      <xdr:colOff>38100</xdr:colOff>
      <xdr:row>33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6ADCCA3-7C93-4D6A-B696-5E466706D395}"/>
            </a:ext>
          </a:extLst>
        </xdr:cNvPr>
        <xdr:cNvCxnSpPr/>
      </xdr:nvCxnSpPr>
      <xdr:spPr>
        <a:xfrm>
          <a:off x="1514475" y="2006203"/>
          <a:ext cx="9525" cy="112752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46465</xdr:colOff>
      <xdr:row>26</xdr:row>
      <xdr:rowOff>47638</xdr:rowOff>
    </xdr:from>
    <xdr:to>
      <xdr:col>47</xdr:col>
      <xdr:colOff>92185</xdr:colOff>
      <xdr:row>29</xdr:row>
      <xdr:rowOff>55258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7A00303-D60A-44E5-94EE-7505B7713063}"/>
            </a:ext>
          </a:extLst>
        </xdr:cNvPr>
        <xdr:cNvSpPr txBox="1"/>
      </xdr:nvSpPr>
      <xdr:spPr>
        <a:xfrm>
          <a:off x="5189965" y="2466988"/>
          <a:ext cx="274320" cy="29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印</a:t>
          </a:r>
        </a:p>
      </xdr:txBody>
    </xdr:sp>
    <xdr:clientData/>
  </xdr:twoCellAnchor>
  <xdr:twoCellAnchor>
    <xdr:from>
      <xdr:col>25</xdr:col>
      <xdr:colOff>5012</xdr:colOff>
      <xdr:row>40</xdr:row>
      <xdr:rowOff>12032</xdr:rowOff>
    </xdr:from>
    <xdr:to>
      <xdr:col>69</xdr:col>
      <xdr:colOff>89734</xdr:colOff>
      <xdr:row>49</xdr:row>
      <xdr:rowOff>88232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F46E5A50-86D7-4FE9-878B-C9B57D6A0F54}"/>
            </a:ext>
          </a:extLst>
        </xdr:cNvPr>
        <xdr:cNvSpPr txBox="1">
          <a:spLocks noChangeArrowheads="1"/>
        </xdr:cNvSpPr>
      </xdr:nvSpPr>
      <xdr:spPr bwMode="auto">
        <a:xfrm>
          <a:off x="2862512" y="3736307"/>
          <a:ext cx="5113922" cy="933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消費税区分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該当する税率の□欄にチェックを入れる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適格請求書発行事業者登録番号が空欄の場合は「免税事業者」の□欄にもチェックを入れる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管理１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仕入区分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)】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空欄：課税売上（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も可）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：非課税売上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：共通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管理２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プラント区分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)】</a:t>
          </a:r>
          <a:r>
            <a:rPr lang="ja-JP" altLang="en-US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空欄：共通　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01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：製造合材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02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：破砕　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99</xdr:col>
      <xdr:colOff>68036</xdr:colOff>
      <xdr:row>34</xdr:row>
      <xdr:rowOff>18142</xdr:rowOff>
    </xdr:from>
    <xdr:to>
      <xdr:col>99</xdr:col>
      <xdr:colOff>68036</xdr:colOff>
      <xdr:row>48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BF2B902-FD11-4296-B117-3BBDDF31E68F}"/>
            </a:ext>
          </a:extLst>
        </xdr:cNvPr>
        <xdr:cNvCxnSpPr/>
      </xdr:nvCxnSpPr>
      <xdr:spPr>
        <a:xfrm>
          <a:off x="11383736" y="3170917"/>
          <a:ext cx="0" cy="141060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112485</xdr:colOff>
      <xdr:row>34</xdr:row>
      <xdr:rowOff>8618</xdr:rowOff>
    </xdr:from>
    <xdr:to>
      <xdr:col>97</xdr:col>
      <xdr:colOff>4536</xdr:colOff>
      <xdr:row>48</xdr:row>
      <xdr:rowOff>95250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84A722A-4D78-42B4-98BB-76687137456A}"/>
            </a:ext>
          </a:extLst>
        </xdr:cNvPr>
        <xdr:cNvCxnSpPr/>
      </xdr:nvCxnSpPr>
      <xdr:spPr>
        <a:xfrm>
          <a:off x="11085285" y="3161393"/>
          <a:ext cx="6351" cy="1420132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61232</xdr:colOff>
      <xdr:row>33</xdr:row>
      <xdr:rowOff>81643</xdr:rowOff>
    </xdr:from>
    <xdr:to>
      <xdr:col>88</xdr:col>
      <xdr:colOff>67217</xdr:colOff>
      <xdr:row>48</xdr:row>
      <xdr:rowOff>76744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221EC02-D573-403E-A835-789ABFF61848}"/>
            </a:ext>
          </a:extLst>
        </xdr:cNvPr>
        <xdr:cNvCxnSpPr/>
      </xdr:nvCxnSpPr>
      <xdr:spPr>
        <a:xfrm>
          <a:off x="10119632" y="3139168"/>
          <a:ext cx="5985" cy="142385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6803</xdr:colOff>
      <xdr:row>33</xdr:row>
      <xdr:rowOff>81643</xdr:rowOff>
    </xdr:from>
    <xdr:to>
      <xdr:col>86</xdr:col>
      <xdr:colOff>9071</xdr:colOff>
      <xdr:row>48</xdr:row>
      <xdr:rowOff>90715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5D29BB8-E94E-47B3-B943-DCDDBE997DD8}"/>
            </a:ext>
          </a:extLst>
        </xdr:cNvPr>
        <xdr:cNvCxnSpPr/>
      </xdr:nvCxnSpPr>
      <xdr:spPr>
        <a:xfrm>
          <a:off x="9836603" y="3139168"/>
          <a:ext cx="2268" cy="1437822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57150</xdr:colOff>
      <xdr:row>36</xdr:row>
      <xdr:rowOff>0</xdr:rowOff>
    </xdr:from>
    <xdr:to>
      <xdr:col>43</xdr:col>
      <xdr:colOff>58615</xdr:colOff>
      <xdr:row>39</xdr:row>
      <xdr:rowOff>7327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E16B72A-DBA0-426C-9F99-E26977C11EC1}"/>
            </a:ext>
          </a:extLst>
        </xdr:cNvPr>
        <xdr:cNvCxnSpPr/>
      </xdr:nvCxnSpPr>
      <xdr:spPr>
        <a:xfrm>
          <a:off x="4972050" y="3343275"/>
          <a:ext cx="1465" cy="293077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63500</xdr:colOff>
      <xdr:row>35</xdr:row>
      <xdr:rowOff>90171</xdr:rowOff>
    </xdr:from>
    <xdr:to>
      <xdr:col>46</xdr:col>
      <xdr:colOff>66821</xdr:colOff>
      <xdr:row>39</xdr:row>
      <xdr:rowOff>15631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235EB34-784E-422D-93DA-F87528BB73DD}"/>
            </a:ext>
          </a:extLst>
        </xdr:cNvPr>
        <xdr:cNvCxnSpPr/>
      </xdr:nvCxnSpPr>
      <xdr:spPr>
        <a:xfrm flipH="1">
          <a:off x="5321300" y="3338196"/>
          <a:ext cx="3321" cy="30646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66675</xdr:colOff>
      <xdr:row>36</xdr:row>
      <xdr:rowOff>38100</xdr:rowOff>
    </xdr:from>
    <xdr:to>
      <xdr:col>34</xdr:col>
      <xdr:colOff>9525</xdr:colOff>
      <xdr:row>38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F76E9E1-2326-4C51-ACEC-057B7BA44730}"/>
            </a:ext>
          </a:extLst>
        </xdr:cNvPr>
        <xdr:cNvSpPr txBox="1">
          <a:spLocks noChangeArrowheads="1"/>
        </xdr:cNvSpPr>
      </xdr:nvSpPr>
      <xdr:spPr bwMode="auto">
        <a:xfrm>
          <a:off x="3724275" y="338137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%</a:t>
          </a:r>
        </a:p>
      </xdr:txBody>
    </xdr:sp>
    <xdr:clientData/>
  </xdr:twoCellAnchor>
  <xdr:twoCellAnchor>
    <xdr:from>
      <xdr:col>16</xdr:col>
      <xdr:colOff>50818</xdr:colOff>
      <xdr:row>21</xdr:row>
      <xdr:rowOff>83009</xdr:rowOff>
    </xdr:from>
    <xdr:to>
      <xdr:col>16</xdr:col>
      <xdr:colOff>54051</xdr:colOff>
      <xdr:row>33</xdr:row>
      <xdr:rowOff>81213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BDEB5F9E-074C-4542-8FAC-6A61D5062941}"/>
            </a:ext>
          </a:extLst>
        </xdr:cNvPr>
        <xdr:cNvCxnSpPr/>
      </xdr:nvCxnSpPr>
      <xdr:spPr>
        <a:xfrm>
          <a:off x="1879618" y="1997534"/>
          <a:ext cx="3233" cy="1141204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8884</xdr:colOff>
      <xdr:row>21</xdr:row>
      <xdr:rowOff>93398</xdr:rowOff>
    </xdr:from>
    <xdr:to>
      <xdr:col>10</xdr:col>
      <xdr:colOff>9091</xdr:colOff>
      <xdr:row>33</xdr:row>
      <xdr:rowOff>82261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C1DADE5-248A-4AA9-B458-4FE21C67706A}"/>
            </a:ext>
          </a:extLst>
        </xdr:cNvPr>
        <xdr:cNvCxnSpPr/>
      </xdr:nvCxnSpPr>
      <xdr:spPr>
        <a:xfrm>
          <a:off x="1151884" y="2007923"/>
          <a:ext cx="207" cy="1131863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21</xdr:row>
      <xdr:rowOff>91678</xdr:rowOff>
    </xdr:from>
    <xdr:to>
      <xdr:col>13</xdr:col>
      <xdr:colOff>47625</xdr:colOff>
      <xdr:row>33</xdr:row>
      <xdr:rowOff>76200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AE9B31FA-0412-4583-AFDB-7364DE120FBE}"/>
            </a:ext>
          </a:extLst>
        </xdr:cNvPr>
        <xdr:cNvCxnSpPr/>
      </xdr:nvCxnSpPr>
      <xdr:spPr>
        <a:xfrm>
          <a:off x="1524000" y="2006203"/>
          <a:ext cx="9525" cy="112752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46465</xdr:colOff>
      <xdr:row>26</xdr:row>
      <xdr:rowOff>47638</xdr:rowOff>
    </xdr:from>
    <xdr:to>
      <xdr:col>47</xdr:col>
      <xdr:colOff>92185</xdr:colOff>
      <xdr:row>29</xdr:row>
      <xdr:rowOff>55258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B580C5F-DC63-4813-A251-7B81E6B813D0}"/>
            </a:ext>
          </a:extLst>
        </xdr:cNvPr>
        <xdr:cNvSpPr txBox="1"/>
      </xdr:nvSpPr>
      <xdr:spPr>
        <a:xfrm>
          <a:off x="5189965" y="2438413"/>
          <a:ext cx="274320" cy="29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印</a:t>
          </a:r>
        </a:p>
      </xdr:txBody>
    </xdr:sp>
    <xdr:clientData/>
  </xdr:twoCellAnchor>
  <xdr:twoCellAnchor>
    <xdr:from>
      <xdr:col>98</xdr:col>
      <xdr:colOff>101512</xdr:colOff>
      <xdr:row>12</xdr:row>
      <xdr:rowOff>93345</xdr:rowOff>
    </xdr:from>
    <xdr:to>
      <xdr:col>98</xdr:col>
      <xdr:colOff>108857</xdr:colOff>
      <xdr:row>30</xdr:row>
      <xdr:rowOff>88446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9D979E1-DCC9-451A-ACBC-A4A3B93FC4F8}"/>
            </a:ext>
          </a:extLst>
        </xdr:cNvPr>
        <xdr:cNvCxnSpPr/>
      </xdr:nvCxnSpPr>
      <xdr:spPr>
        <a:xfrm>
          <a:off x="11302912" y="1150620"/>
          <a:ext cx="7345" cy="1709601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88719</xdr:colOff>
      <xdr:row>13</xdr:row>
      <xdr:rowOff>1142</xdr:rowOff>
    </xdr:from>
    <xdr:to>
      <xdr:col>87</xdr:col>
      <xdr:colOff>88719</xdr:colOff>
      <xdr:row>28</xdr:row>
      <xdr:rowOff>3810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D0FDBE1E-4ACC-4E85-ACB1-EF8D2D3D9E51}"/>
            </a:ext>
          </a:extLst>
        </xdr:cNvPr>
        <xdr:cNvCxnSpPr/>
      </xdr:nvCxnSpPr>
      <xdr:spPr>
        <a:xfrm>
          <a:off x="10032819" y="1153667"/>
          <a:ext cx="0" cy="143141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64770</xdr:colOff>
      <xdr:row>13</xdr:row>
      <xdr:rowOff>0</xdr:rowOff>
    </xdr:from>
    <xdr:to>
      <xdr:col>84</xdr:col>
      <xdr:colOff>64770</xdr:colOff>
      <xdr:row>28</xdr:row>
      <xdr:rowOff>2668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3AFE84B-F736-4FAE-B702-21535ADFB36A}"/>
            </a:ext>
          </a:extLst>
        </xdr:cNvPr>
        <xdr:cNvCxnSpPr/>
      </xdr:nvCxnSpPr>
      <xdr:spPr>
        <a:xfrm>
          <a:off x="9665970" y="1152525"/>
          <a:ext cx="0" cy="143141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108585</xdr:colOff>
      <xdr:row>12</xdr:row>
      <xdr:rowOff>88446</xdr:rowOff>
    </xdr:from>
    <xdr:to>
      <xdr:col>96</xdr:col>
      <xdr:colOff>0</xdr:colOff>
      <xdr:row>31</xdr:row>
      <xdr:rowOff>13606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729CD6D8-FFC8-4708-A859-16D092AE4BD3}"/>
            </a:ext>
          </a:extLst>
        </xdr:cNvPr>
        <xdr:cNvCxnSpPr/>
      </xdr:nvCxnSpPr>
      <xdr:spPr>
        <a:xfrm>
          <a:off x="10967085" y="1145721"/>
          <a:ext cx="5715" cy="173491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68036</xdr:colOff>
      <xdr:row>34</xdr:row>
      <xdr:rowOff>18142</xdr:rowOff>
    </xdr:from>
    <xdr:to>
      <xdr:col>99</xdr:col>
      <xdr:colOff>68036</xdr:colOff>
      <xdr:row>48</xdr:row>
      <xdr:rowOff>95250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AFA61F0-2A7F-4E65-B0A4-DD192DA7D866}"/>
            </a:ext>
          </a:extLst>
        </xdr:cNvPr>
        <xdr:cNvCxnSpPr/>
      </xdr:nvCxnSpPr>
      <xdr:spPr>
        <a:xfrm>
          <a:off x="11293929" y="3170463"/>
          <a:ext cx="0" cy="141060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112485</xdr:colOff>
      <xdr:row>34</xdr:row>
      <xdr:rowOff>8618</xdr:rowOff>
    </xdr:from>
    <xdr:to>
      <xdr:col>97</xdr:col>
      <xdr:colOff>4536</xdr:colOff>
      <xdr:row>48</xdr:row>
      <xdr:rowOff>95250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AA15CCE-7162-4AB5-A6AB-3491B88989DF}"/>
            </a:ext>
          </a:extLst>
        </xdr:cNvPr>
        <xdr:cNvCxnSpPr/>
      </xdr:nvCxnSpPr>
      <xdr:spPr>
        <a:xfrm>
          <a:off x="10998199" y="3160939"/>
          <a:ext cx="5444" cy="142013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61232</xdr:colOff>
      <xdr:row>33</xdr:row>
      <xdr:rowOff>81643</xdr:rowOff>
    </xdr:from>
    <xdr:to>
      <xdr:col>88</xdr:col>
      <xdr:colOff>67217</xdr:colOff>
      <xdr:row>48</xdr:row>
      <xdr:rowOff>76744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A976848F-7A56-4A38-A348-499AEAE47381}"/>
            </a:ext>
          </a:extLst>
        </xdr:cNvPr>
        <xdr:cNvCxnSpPr/>
      </xdr:nvCxnSpPr>
      <xdr:spPr>
        <a:xfrm>
          <a:off x="14120132" y="1805668"/>
          <a:ext cx="5985" cy="947601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6803</xdr:colOff>
      <xdr:row>33</xdr:row>
      <xdr:rowOff>81643</xdr:rowOff>
    </xdr:from>
    <xdr:to>
      <xdr:col>86</xdr:col>
      <xdr:colOff>9071</xdr:colOff>
      <xdr:row>48</xdr:row>
      <xdr:rowOff>90715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3C8C84E5-A401-4475-8E61-F076C815552B}"/>
            </a:ext>
          </a:extLst>
        </xdr:cNvPr>
        <xdr:cNvCxnSpPr/>
      </xdr:nvCxnSpPr>
      <xdr:spPr>
        <a:xfrm>
          <a:off x="9758589" y="3138714"/>
          <a:ext cx="2268" cy="1437822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40</xdr:row>
      <xdr:rowOff>0</xdr:rowOff>
    </xdr:from>
    <xdr:to>
      <xdr:col>69</xdr:col>
      <xdr:colOff>84722</xdr:colOff>
      <xdr:row>49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5D042BA-5A45-4AC6-B0FB-AAE716EC014A}"/>
            </a:ext>
          </a:extLst>
        </xdr:cNvPr>
        <xdr:cNvSpPr txBox="1">
          <a:spLocks noChangeArrowheads="1"/>
        </xdr:cNvSpPr>
      </xdr:nvSpPr>
      <xdr:spPr bwMode="auto">
        <a:xfrm>
          <a:off x="2857500" y="3724275"/>
          <a:ext cx="5113922" cy="933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消費税区分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該当する税率の□欄にチェックを入れる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適格請求書発行事業者登録番号が空欄の場合は「免税事業者」の□欄にもチェックを入れる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管理１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仕入区分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)】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空欄：課税売上（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も可）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：非課税売上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：共通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管理２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プラント区分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)】</a:t>
          </a:r>
          <a:r>
            <a:rPr lang="ja-JP" altLang="en-US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空欄：共通　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01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：製造合材　</a:t>
          </a:r>
          <a:r>
            <a:rPr lang="en-US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02</a:t>
          </a:r>
          <a:r>
            <a:rPr lang="ja-JP" altLang="ja-JP" sz="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：破砕　　</a:t>
          </a:r>
          <a:endParaRPr lang="en-US" altLang="ja-JP" sz="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729615</xdr:colOff>
      <xdr:row>1</xdr:row>
      <xdr:rowOff>0</xdr:rowOff>
    </xdr:from>
    <xdr:to>
      <xdr:col>11</xdr:col>
      <xdr:colOff>729615</xdr:colOff>
      <xdr:row>25</xdr:row>
      <xdr:rowOff>7620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5301615" y="276225"/>
          <a:ext cx="0" cy="663702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392430</xdr:colOff>
      <xdr:row>0</xdr:row>
      <xdr:rowOff>274320</xdr:rowOff>
    </xdr:from>
    <xdr:to>
      <xdr:col>11</xdr:col>
      <xdr:colOff>392430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964430" y="274320"/>
          <a:ext cx="0" cy="6631305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729615</xdr:colOff>
      <xdr:row>0</xdr:row>
      <xdr:rowOff>274320</xdr:rowOff>
    </xdr:from>
    <xdr:to>
      <xdr:col>23</xdr:col>
      <xdr:colOff>729615</xdr:colOff>
      <xdr:row>25</xdr:row>
      <xdr:rowOff>5715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1016615" y="274320"/>
          <a:ext cx="0" cy="663702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403860</xdr:colOff>
      <xdr:row>1</xdr:row>
      <xdr:rowOff>9525</xdr:rowOff>
    </xdr:from>
    <xdr:to>
      <xdr:col>23</xdr:col>
      <xdr:colOff>403860</xdr:colOff>
      <xdr:row>25</xdr:row>
      <xdr:rowOff>17145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0690860" y="285750"/>
          <a:ext cx="0" cy="6637020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7"/>
  <sheetViews>
    <sheetView showGridLines="0" tabSelected="1" zoomScaleNormal="100" workbookViewId="0"/>
  </sheetViews>
  <sheetFormatPr defaultColWidth="8.875" defaultRowHeight="19.5"/>
  <cols>
    <col min="1" max="1" width="4" style="3" customWidth="1"/>
    <col min="2" max="8" width="8.875" style="3"/>
    <col min="9" max="9" width="8.875" style="3" customWidth="1"/>
    <col min="10" max="16384" width="8.875" style="3"/>
  </cols>
  <sheetData>
    <row r="1" spans="1:11" ht="25.5">
      <c r="A1" s="1" t="s">
        <v>0</v>
      </c>
      <c r="B1" s="2"/>
      <c r="C1" s="2"/>
    </row>
    <row r="4" spans="1:11" ht="19.899999999999999" customHeight="1">
      <c r="A4" s="260" t="s">
        <v>1</v>
      </c>
      <c r="B4" s="260"/>
      <c r="C4" s="260"/>
      <c r="D4" s="260"/>
      <c r="E4" s="260"/>
      <c r="F4" s="260"/>
      <c r="G4" s="260"/>
      <c r="H4" s="260"/>
      <c r="I4" s="260"/>
    </row>
    <row r="7" spans="1:11">
      <c r="K7" s="4" t="s">
        <v>2</v>
      </c>
    </row>
    <row r="8" spans="1:11" ht="24">
      <c r="K8" s="5" t="s">
        <v>3</v>
      </c>
    </row>
    <row r="10" spans="1:11">
      <c r="A10" s="229" t="s">
        <v>4</v>
      </c>
    </row>
    <row r="11" spans="1:11">
      <c r="A11" s="229"/>
    </row>
    <row r="12" spans="1:11" s="231" customFormat="1" ht="18">
      <c r="A12" s="230" t="s">
        <v>5</v>
      </c>
      <c r="B12" s="231" t="s">
        <v>6</v>
      </c>
    </row>
    <row r="13" spans="1:11" s="231" customFormat="1" ht="18">
      <c r="B13" s="231" t="s">
        <v>139</v>
      </c>
    </row>
    <row r="14" spans="1:11" s="231" customFormat="1" ht="18">
      <c r="B14" s="231" t="s">
        <v>140</v>
      </c>
    </row>
    <row r="15" spans="1:11" s="231" customFormat="1" ht="18">
      <c r="B15" s="231" t="s">
        <v>7</v>
      </c>
    </row>
    <row r="16" spans="1:11" s="231" customFormat="1" ht="18">
      <c r="B16" s="231" t="s">
        <v>8</v>
      </c>
    </row>
    <row r="17" spans="1:2" s="231" customFormat="1" ht="18">
      <c r="B17" s="231" t="s">
        <v>9</v>
      </c>
    </row>
    <row r="18" spans="1:2" s="231" customFormat="1" ht="18">
      <c r="A18" s="230" t="s">
        <v>10</v>
      </c>
      <c r="B18" s="231" t="s">
        <v>11</v>
      </c>
    </row>
    <row r="19" spans="1:2" s="231" customFormat="1" ht="18">
      <c r="B19" s="231" t="s">
        <v>12</v>
      </c>
    </row>
    <row r="20" spans="1:2" s="231" customFormat="1" ht="18"/>
    <row r="22" spans="1:2">
      <c r="A22" s="229" t="s">
        <v>13</v>
      </c>
    </row>
    <row r="24" spans="1:2" s="231" customFormat="1" ht="18">
      <c r="A24" s="230" t="s">
        <v>5</v>
      </c>
      <c r="B24" s="231" t="s">
        <v>14</v>
      </c>
    </row>
    <row r="25" spans="1:2" s="231" customFormat="1" ht="18">
      <c r="B25" s="231" t="s">
        <v>15</v>
      </c>
    </row>
    <row r="26" spans="1:2" s="231" customFormat="1" ht="18">
      <c r="A26" s="230" t="s">
        <v>10</v>
      </c>
      <c r="B26" s="231" t="s">
        <v>124</v>
      </c>
    </row>
    <row r="27" spans="1:2" s="231" customFormat="1" ht="18">
      <c r="B27" s="231" t="s">
        <v>138</v>
      </c>
    </row>
    <row r="28" spans="1:2" s="231" customFormat="1" ht="18">
      <c r="B28" s="231" t="s">
        <v>142</v>
      </c>
    </row>
    <row r="29" spans="1:2" s="231" customFormat="1" ht="18">
      <c r="B29" s="231" t="s">
        <v>143</v>
      </c>
    </row>
    <row r="30" spans="1:2" s="231" customFormat="1" ht="18">
      <c r="B30" s="231" t="s">
        <v>128</v>
      </c>
    </row>
    <row r="31" spans="1:2" s="231" customFormat="1" ht="18">
      <c r="B31" s="231" t="s">
        <v>126</v>
      </c>
    </row>
    <row r="32" spans="1:2" s="231" customFormat="1" ht="18">
      <c r="B32" s="231" t="s">
        <v>127</v>
      </c>
    </row>
    <row r="33" spans="2:10" s="231" customFormat="1" ht="18">
      <c r="B33" s="231" t="s">
        <v>125</v>
      </c>
    </row>
    <row r="34" spans="2:10" s="231" customFormat="1" ht="18"/>
    <row r="35" spans="2:10" s="231" customFormat="1" ht="19.5" customHeight="1">
      <c r="B35" s="231" t="s">
        <v>123</v>
      </c>
    </row>
    <row r="36" spans="2:10" s="227" customFormat="1" ht="18"/>
    <row r="37" spans="2:10" s="227" customFormat="1" ht="18">
      <c r="J37" s="228" t="s">
        <v>113</v>
      </c>
    </row>
  </sheetData>
  <mergeCells count="1">
    <mergeCell ref="A4:I4"/>
  </mergeCells>
  <phoneticPr fontId="3"/>
  <pageMargins left="0.70866141732283472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4933-48B8-4896-BEBD-509D61BA77F3}">
  <sheetPr>
    <tabColor rgb="FFFF0000"/>
  </sheetPr>
  <dimension ref="B1:GK61"/>
  <sheetViews>
    <sheetView showGridLines="0" view="pageBreakPreview" topLeftCell="A13" zoomScale="90" zoomScaleNormal="100" zoomScaleSheetLayoutView="90" workbookViewId="0">
      <selection activeCell="DO42" sqref="DO42"/>
    </sheetView>
  </sheetViews>
  <sheetFormatPr defaultColWidth="1.5" defaultRowHeight="7.5" customHeight="1"/>
  <cols>
    <col min="1" max="29" width="1.5" style="50"/>
    <col min="30" max="30" width="1.5" style="50" customWidth="1"/>
    <col min="31" max="35" width="1.5" style="50"/>
    <col min="36" max="48" width="1.5" style="50" customWidth="1"/>
    <col min="49" max="49" width="1.5" style="50"/>
    <col min="50" max="50" width="1.5" style="50" customWidth="1"/>
    <col min="51" max="16384" width="1.5" style="50"/>
  </cols>
  <sheetData>
    <row r="1" spans="2:102" ht="3" customHeight="1"/>
    <row r="2" spans="2:102" ht="7.5" customHeight="1">
      <c r="B2" s="473" t="s">
        <v>16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51"/>
      <c r="U2" s="51"/>
      <c r="V2" s="51"/>
      <c r="W2" s="51"/>
      <c r="X2" s="51"/>
      <c r="Y2" s="51"/>
      <c r="Z2" s="51"/>
      <c r="AA2" s="51"/>
      <c r="AB2" s="474" t="s">
        <v>105</v>
      </c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474"/>
      <c r="BB2" s="474"/>
      <c r="BC2" s="474"/>
      <c r="BD2" s="474"/>
      <c r="BE2" s="474"/>
      <c r="BF2" s="474"/>
      <c r="BG2" s="199"/>
      <c r="BH2" s="475" t="s">
        <v>17</v>
      </c>
      <c r="BI2" s="476"/>
      <c r="BJ2" s="476"/>
      <c r="BK2" s="476"/>
      <c r="BL2" s="476"/>
      <c r="BM2" s="476"/>
      <c r="BN2" s="476"/>
      <c r="BO2" s="476"/>
      <c r="BP2" s="476"/>
      <c r="BQ2" s="476"/>
      <c r="BR2" s="475" t="s">
        <v>18</v>
      </c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9"/>
      <c r="CJ2" s="476" t="s">
        <v>19</v>
      </c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9"/>
    </row>
    <row r="3" spans="2:102" ht="7.5" customHeight="1" thickBot="1"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51"/>
      <c r="U3" s="51"/>
      <c r="V3" s="51"/>
      <c r="W3" s="51"/>
      <c r="X3" s="51"/>
      <c r="Y3" s="51"/>
      <c r="Z3" s="51"/>
      <c r="AA3" s="51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474"/>
      <c r="AN3" s="474"/>
      <c r="AO3" s="474"/>
      <c r="AP3" s="474"/>
      <c r="AQ3" s="474"/>
      <c r="AR3" s="474"/>
      <c r="AS3" s="474"/>
      <c r="AT3" s="474"/>
      <c r="AU3" s="474"/>
      <c r="AV3" s="474"/>
      <c r="AW3" s="474"/>
      <c r="AX3" s="474"/>
      <c r="AY3" s="474"/>
      <c r="AZ3" s="474"/>
      <c r="BA3" s="474"/>
      <c r="BB3" s="474"/>
      <c r="BC3" s="474"/>
      <c r="BD3" s="474"/>
      <c r="BE3" s="474"/>
      <c r="BF3" s="474"/>
      <c r="BG3" s="199"/>
      <c r="BH3" s="477"/>
      <c r="BI3" s="478"/>
      <c r="BJ3" s="478"/>
      <c r="BK3" s="478"/>
      <c r="BL3" s="478"/>
      <c r="BM3" s="478"/>
      <c r="BN3" s="478"/>
      <c r="BO3" s="478"/>
      <c r="BP3" s="478"/>
      <c r="BQ3" s="478"/>
      <c r="BR3" s="477"/>
      <c r="BS3" s="478"/>
      <c r="BT3" s="478"/>
      <c r="BU3" s="478"/>
      <c r="BV3" s="478"/>
      <c r="BW3" s="478"/>
      <c r="BX3" s="478"/>
      <c r="BY3" s="478"/>
      <c r="BZ3" s="478"/>
      <c r="CA3" s="478"/>
      <c r="CB3" s="478"/>
      <c r="CC3" s="478"/>
      <c r="CD3" s="478"/>
      <c r="CE3" s="478"/>
      <c r="CF3" s="478"/>
      <c r="CG3" s="478"/>
      <c r="CH3" s="478"/>
      <c r="CI3" s="480"/>
      <c r="CJ3" s="478"/>
      <c r="CK3" s="478"/>
      <c r="CL3" s="478"/>
      <c r="CM3" s="478"/>
      <c r="CN3" s="478"/>
      <c r="CO3" s="478"/>
      <c r="CP3" s="478"/>
      <c r="CQ3" s="478"/>
      <c r="CR3" s="478"/>
      <c r="CS3" s="478"/>
      <c r="CT3" s="478"/>
      <c r="CU3" s="478"/>
      <c r="CV3" s="478"/>
      <c r="CW3" s="478"/>
      <c r="CX3" s="480"/>
    </row>
    <row r="4" spans="2:102" ht="7.5" customHeight="1">
      <c r="B4" s="481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7" t="s">
        <v>50</v>
      </c>
      <c r="R4" s="487"/>
      <c r="S4" s="487"/>
      <c r="T4" s="488"/>
      <c r="U4" s="493" t="s">
        <v>20</v>
      </c>
      <c r="V4" s="494"/>
      <c r="W4" s="494"/>
      <c r="X4" s="494"/>
      <c r="Y4" s="494"/>
      <c r="Z4" s="51"/>
      <c r="AA4" s="51"/>
      <c r="AB4" s="474"/>
      <c r="AC4" s="474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474"/>
      <c r="AP4" s="474"/>
      <c r="AQ4" s="474"/>
      <c r="AR4" s="474"/>
      <c r="AS4" s="474"/>
      <c r="AT4" s="474"/>
      <c r="AU4" s="474"/>
      <c r="AV4" s="474"/>
      <c r="AW4" s="474"/>
      <c r="AX4" s="474"/>
      <c r="AY4" s="474"/>
      <c r="AZ4" s="474"/>
      <c r="BA4" s="474"/>
      <c r="BB4" s="474"/>
      <c r="BC4" s="474"/>
      <c r="BD4" s="474"/>
      <c r="BE4" s="474"/>
      <c r="BF4" s="474"/>
      <c r="BG4" s="199"/>
      <c r="BH4" s="53"/>
      <c r="BI4" s="54"/>
      <c r="BJ4" s="54"/>
      <c r="BK4" s="54"/>
      <c r="BL4" s="54"/>
      <c r="BM4" s="54"/>
      <c r="BN4" s="54"/>
      <c r="BO4" s="54"/>
      <c r="BP4" s="54"/>
      <c r="BQ4" s="55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6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8"/>
    </row>
    <row r="5" spans="2:102" ht="7.5" customHeight="1" thickBot="1">
      <c r="B5" s="483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9"/>
      <c r="R5" s="489"/>
      <c r="S5" s="489"/>
      <c r="T5" s="490"/>
      <c r="U5" s="493"/>
      <c r="V5" s="494"/>
      <c r="W5" s="494"/>
      <c r="X5" s="494"/>
      <c r="Y5" s="494"/>
      <c r="Z5" s="44"/>
      <c r="AA5" s="44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9"/>
      <c r="BH5" s="61"/>
      <c r="BI5" s="44"/>
      <c r="BJ5" s="44"/>
      <c r="BK5" s="44"/>
      <c r="BL5" s="44"/>
      <c r="BM5" s="44"/>
      <c r="BN5" s="44"/>
      <c r="BO5" s="44"/>
      <c r="BP5" s="44"/>
      <c r="BQ5" s="62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61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63"/>
    </row>
    <row r="6" spans="2:102" ht="7.5" customHeight="1">
      <c r="B6" s="483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9"/>
      <c r="R6" s="489"/>
      <c r="S6" s="489"/>
      <c r="T6" s="490"/>
      <c r="U6" s="493"/>
      <c r="V6" s="494"/>
      <c r="W6" s="494"/>
      <c r="X6" s="494"/>
      <c r="Y6" s="494"/>
      <c r="AI6" s="64"/>
      <c r="AJ6" s="495" t="s">
        <v>51</v>
      </c>
      <c r="AK6" s="496"/>
      <c r="AL6" s="496"/>
      <c r="AM6" s="496"/>
      <c r="AN6" s="497"/>
      <c r="AO6" s="504" t="s">
        <v>94</v>
      </c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6"/>
      <c r="BG6" s="60"/>
      <c r="BH6" s="61"/>
      <c r="BI6" s="44"/>
      <c r="BJ6" s="44"/>
      <c r="BK6" s="44"/>
      <c r="BL6" s="44"/>
      <c r="BM6" s="44"/>
      <c r="BN6" s="44"/>
      <c r="BO6" s="44"/>
      <c r="BP6" s="44"/>
      <c r="BQ6" s="62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61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63"/>
    </row>
    <row r="7" spans="2:102" ht="7.5" customHeight="1" thickBot="1">
      <c r="B7" s="485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91"/>
      <c r="R7" s="491"/>
      <c r="S7" s="491"/>
      <c r="T7" s="492"/>
      <c r="U7" s="493"/>
      <c r="V7" s="494"/>
      <c r="W7" s="494"/>
      <c r="X7" s="494"/>
      <c r="Y7" s="494"/>
      <c r="AI7" s="64"/>
      <c r="AJ7" s="498"/>
      <c r="AK7" s="499"/>
      <c r="AL7" s="499"/>
      <c r="AM7" s="499"/>
      <c r="AN7" s="500"/>
      <c r="AO7" s="507"/>
      <c r="AP7" s="508"/>
      <c r="AQ7" s="508"/>
      <c r="AR7" s="508"/>
      <c r="AS7" s="508"/>
      <c r="AT7" s="508"/>
      <c r="AU7" s="508"/>
      <c r="AV7" s="508"/>
      <c r="AW7" s="508"/>
      <c r="AX7" s="508"/>
      <c r="AY7" s="508"/>
      <c r="AZ7" s="508"/>
      <c r="BA7" s="508"/>
      <c r="BB7" s="508"/>
      <c r="BC7" s="508"/>
      <c r="BD7" s="508"/>
      <c r="BE7" s="508"/>
      <c r="BF7" s="509"/>
      <c r="BG7" s="60"/>
      <c r="BH7" s="61"/>
      <c r="BI7" s="44"/>
      <c r="BJ7" s="44"/>
      <c r="BK7" s="44"/>
      <c r="BL7" s="44"/>
      <c r="BM7" s="44"/>
      <c r="BN7" s="44"/>
      <c r="BO7" s="44"/>
      <c r="BP7" s="44"/>
      <c r="BQ7" s="62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61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63"/>
    </row>
    <row r="8" spans="2:102" ht="7.5" customHeight="1" thickBot="1">
      <c r="T8" s="44"/>
      <c r="AG8" s="44"/>
      <c r="AH8" s="65"/>
      <c r="AI8" s="65"/>
      <c r="AJ8" s="501"/>
      <c r="AK8" s="502"/>
      <c r="AL8" s="502"/>
      <c r="AM8" s="502"/>
      <c r="AN8" s="503"/>
      <c r="AO8" s="510"/>
      <c r="AP8" s="511"/>
      <c r="AQ8" s="511"/>
      <c r="AR8" s="511"/>
      <c r="AS8" s="511"/>
      <c r="AT8" s="511"/>
      <c r="AU8" s="511"/>
      <c r="AV8" s="511"/>
      <c r="AW8" s="511"/>
      <c r="AX8" s="511"/>
      <c r="AY8" s="511"/>
      <c r="AZ8" s="511"/>
      <c r="BA8" s="511"/>
      <c r="BB8" s="511"/>
      <c r="BC8" s="511"/>
      <c r="BD8" s="511"/>
      <c r="BE8" s="511"/>
      <c r="BF8" s="512"/>
      <c r="BG8" s="44"/>
      <c r="BH8" s="61"/>
      <c r="BI8" s="44"/>
      <c r="BJ8" s="44"/>
      <c r="BK8" s="44"/>
      <c r="BL8" s="44"/>
      <c r="BM8" s="44"/>
      <c r="BN8" s="44"/>
      <c r="BO8" s="44"/>
      <c r="BP8" s="44"/>
      <c r="BQ8" s="62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61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63"/>
    </row>
    <row r="9" spans="2:102" ht="7.5" customHeight="1">
      <c r="B9" s="453" t="s">
        <v>22</v>
      </c>
      <c r="C9" s="454"/>
      <c r="D9" s="454"/>
      <c r="E9" s="454"/>
      <c r="F9" s="454"/>
      <c r="G9" s="455"/>
      <c r="H9" s="456" t="s">
        <v>93</v>
      </c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8"/>
      <c r="V9" s="433" t="s">
        <v>21</v>
      </c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22"/>
      <c r="AI9" s="65"/>
      <c r="AJ9" s="463" t="s">
        <v>90</v>
      </c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H9" s="66"/>
      <c r="BI9" s="67"/>
      <c r="BJ9" s="67"/>
      <c r="BK9" s="67"/>
      <c r="BL9" s="67"/>
      <c r="BM9" s="67"/>
      <c r="BN9" s="67"/>
      <c r="BO9" s="67"/>
      <c r="BP9" s="67"/>
      <c r="BQ9" s="68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6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8"/>
    </row>
    <row r="10" spans="2:102" ht="7.5" customHeight="1" thickBot="1">
      <c r="B10" s="391"/>
      <c r="C10" s="392"/>
      <c r="D10" s="392"/>
      <c r="E10" s="392"/>
      <c r="F10" s="392"/>
      <c r="G10" s="393"/>
      <c r="H10" s="459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1"/>
      <c r="V10" s="435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62"/>
      <c r="AI10" s="52"/>
      <c r="AJ10" s="464"/>
      <c r="AK10" s="464"/>
      <c r="AL10" s="464"/>
      <c r="AM10" s="464"/>
      <c r="AN10" s="464"/>
      <c r="AO10" s="464"/>
      <c r="AP10" s="464"/>
      <c r="AQ10" s="464"/>
      <c r="AR10" s="464"/>
      <c r="AS10" s="464"/>
      <c r="AT10" s="464"/>
      <c r="AU10" s="464"/>
      <c r="AV10" s="464"/>
      <c r="AW10" s="464"/>
      <c r="AX10" s="464"/>
      <c r="AY10" s="464"/>
      <c r="AZ10" s="464"/>
      <c r="BA10" s="464"/>
      <c r="BB10" s="464"/>
      <c r="BC10" s="464"/>
      <c r="BD10" s="464"/>
      <c r="BE10" s="464"/>
      <c r="BF10" s="464"/>
    </row>
    <row r="11" spans="2:102" ht="7.5" customHeight="1">
      <c r="B11" s="391"/>
      <c r="C11" s="392"/>
      <c r="D11" s="392"/>
      <c r="E11" s="392"/>
      <c r="F11" s="392"/>
      <c r="G11" s="393"/>
      <c r="H11" s="459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1"/>
      <c r="V11" s="69"/>
      <c r="W11" s="70"/>
      <c r="X11" s="71"/>
      <c r="Y11" s="70"/>
      <c r="Z11" s="71"/>
      <c r="AA11" s="70"/>
      <c r="AB11" s="71"/>
      <c r="AC11" s="70"/>
      <c r="AD11" s="71"/>
      <c r="AE11" s="70"/>
      <c r="AF11" s="71"/>
      <c r="AG11" s="72"/>
      <c r="AX11" s="73"/>
      <c r="AY11" s="465"/>
      <c r="AZ11" s="466"/>
      <c r="BA11" s="466"/>
      <c r="BB11" s="466"/>
      <c r="BC11" s="466"/>
      <c r="BD11" s="466"/>
      <c r="BE11" s="466"/>
      <c r="BF11" s="466"/>
      <c r="BG11" s="466"/>
      <c r="BH11" s="467"/>
      <c r="BI11" s="416" t="s">
        <v>86</v>
      </c>
      <c r="BJ11" s="417"/>
      <c r="BK11" s="417"/>
      <c r="BL11" s="417"/>
      <c r="BM11" s="417"/>
      <c r="BN11" s="417"/>
      <c r="BO11" s="417"/>
      <c r="BP11" s="417"/>
      <c r="BQ11" s="417"/>
      <c r="BR11" s="417"/>
      <c r="BS11" s="417"/>
      <c r="BT11" s="417"/>
      <c r="BU11" s="417"/>
      <c r="BV11" s="418"/>
      <c r="BW11" s="416" t="s">
        <v>137</v>
      </c>
      <c r="BX11" s="417"/>
      <c r="BY11" s="417"/>
      <c r="BZ11" s="417"/>
      <c r="CA11" s="417"/>
      <c r="CB11" s="417"/>
      <c r="CC11" s="417"/>
      <c r="CD11" s="417"/>
      <c r="CE11" s="417"/>
      <c r="CF11" s="417"/>
      <c r="CG11" s="417"/>
      <c r="CH11" s="417"/>
      <c r="CI11" s="418"/>
      <c r="CJ11" s="416" t="s">
        <v>136</v>
      </c>
      <c r="CK11" s="417"/>
      <c r="CL11" s="417"/>
      <c r="CM11" s="417"/>
      <c r="CN11" s="417"/>
      <c r="CO11" s="417"/>
      <c r="CP11" s="417"/>
      <c r="CQ11" s="417"/>
      <c r="CR11" s="417"/>
      <c r="CS11" s="417"/>
      <c r="CT11" s="417"/>
      <c r="CU11" s="417"/>
      <c r="CV11" s="417"/>
      <c r="CW11" s="417"/>
      <c r="CX11" s="422"/>
    </row>
    <row r="12" spans="2:102" ht="7.5" customHeight="1">
      <c r="B12" s="424"/>
      <c r="C12" s="425"/>
      <c r="D12" s="425"/>
      <c r="E12" s="425"/>
      <c r="F12" s="425"/>
      <c r="G12" s="426"/>
      <c r="H12" s="459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1"/>
      <c r="V12" s="74"/>
      <c r="W12" s="75"/>
      <c r="X12" s="76"/>
      <c r="Y12" s="75"/>
      <c r="Z12" s="76"/>
      <c r="AA12" s="75"/>
      <c r="AB12" s="76"/>
      <c r="AC12" s="75"/>
      <c r="AD12" s="76"/>
      <c r="AE12" s="75"/>
      <c r="AF12" s="76"/>
      <c r="AG12" s="77"/>
      <c r="AX12" s="44"/>
      <c r="AY12" s="468"/>
      <c r="AZ12" s="392"/>
      <c r="BA12" s="392"/>
      <c r="BB12" s="392"/>
      <c r="BC12" s="392"/>
      <c r="BD12" s="392"/>
      <c r="BE12" s="392"/>
      <c r="BF12" s="392"/>
      <c r="BG12" s="392"/>
      <c r="BH12" s="469"/>
      <c r="BI12" s="419"/>
      <c r="BJ12" s="420"/>
      <c r="BK12" s="420"/>
      <c r="BL12" s="420"/>
      <c r="BM12" s="420"/>
      <c r="BN12" s="420"/>
      <c r="BO12" s="420"/>
      <c r="BP12" s="420"/>
      <c r="BQ12" s="420"/>
      <c r="BR12" s="420"/>
      <c r="BS12" s="420"/>
      <c r="BT12" s="420"/>
      <c r="BU12" s="420"/>
      <c r="BV12" s="421"/>
      <c r="BW12" s="419"/>
      <c r="BX12" s="420"/>
      <c r="BY12" s="420"/>
      <c r="BZ12" s="420"/>
      <c r="CA12" s="420"/>
      <c r="CB12" s="420"/>
      <c r="CC12" s="420"/>
      <c r="CD12" s="420"/>
      <c r="CE12" s="420"/>
      <c r="CF12" s="420"/>
      <c r="CG12" s="420"/>
      <c r="CH12" s="420"/>
      <c r="CI12" s="421"/>
      <c r="CJ12" s="419"/>
      <c r="CK12" s="420"/>
      <c r="CL12" s="420"/>
      <c r="CM12" s="420"/>
      <c r="CN12" s="420"/>
      <c r="CO12" s="420"/>
      <c r="CP12" s="420"/>
      <c r="CQ12" s="420"/>
      <c r="CR12" s="420"/>
      <c r="CS12" s="420"/>
      <c r="CT12" s="420"/>
      <c r="CU12" s="420"/>
      <c r="CV12" s="420"/>
      <c r="CW12" s="420"/>
      <c r="CX12" s="423"/>
    </row>
    <row r="13" spans="2:102" ht="7.5" customHeight="1" thickBot="1">
      <c r="B13" s="388" t="s">
        <v>23</v>
      </c>
      <c r="C13" s="389"/>
      <c r="D13" s="389"/>
      <c r="E13" s="389"/>
      <c r="F13" s="389"/>
      <c r="G13" s="390"/>
      <c r="H13" s="427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9"/>
      <c r="V13" s="78"/>
      <c r="W13" s="79"/>
      <c r="X13" s="80"/>
      <c r="Y13" s="79"/>
      <c r="Z13" s="80"/>
      <c r="AA13" s="79"/>
      <c r="AB13" s="80"/>
      <c r="AC13" s="79"/>
      <c r="AD13" s="80"/>
      <c r="AE13" s="79"/>
      <c r="AF13" s="80"/>
      <c r="AG13" s="81"/>
      <c r="AX13" s="44"/>
      <c r="AY13" s="468"/>
      <c r="AZ13" s="392"/>
      <c r="BA13" s="392"/>
      <c r="BB13" s="392"/>
      <c r="BC13" s="392"/>
      <c r="BD13" s="392"/>
      <c r="BE13" s="392"/>
      <c r="BF13" s="392"/>
      <c r="BG13" s="392"/>
      <c r="BH13" s="469"/>
      <c r="BI13" s="419"/>
      <c r="BJ13" s="420"/>
      <c r="BK13" s="420"/>
      <c r="BL13" s="420"/>
      <c r="BM13" s="420"/>
      <c r="BN13" s="420"/>
      <c r="BO13" s="420"/>
      <c r="BP13" s="420"/>
      <c r="BQ13" s="420"/>
      <c r="BR13" s="420"/>
      <c r="BS13" s="420"/>
      <c r="BT13" s="420"/>
      <c r="BU13" s="420"/>
      <c r="BV13" s="421"/>
      <c r="BW13" s="419"/>
      <c r="BX13" s="420"/>
      <c r="BY13" s="420"/>
      <c r="BZ13" s="420"/>
      <c r="CA13" s="420"/>
      <c r="CB13" s="420"/>
      <c r="CC13" s="420"/>
      <c r="CD13" s="420"/>
      <c r="CE13" s="420"/>
      <c r="CF13" s="420"/>
      <c r="CG13" s="420"/>
      <c r="CH13" s="420"/>
      <c r="CI13" s="421"/>
      <c r="CJ13" s="419"/>
      <c r="CK13" s="420"/>
      <c r="CL13" s="420"/>
      <c r="CM13" s="420"/>
      <c r="CN13" s="420"/>
      <c r="CO13" s="420"/>
      <c r="CP13" s="420"/>
      <c r="CQ13" s="420"/>
      <c r="CR13" s="420"/>
      <c r="CS13" s="420"/>
      <c r="CT13" s="420"/>
      <c r="CU13" s="420"/>
      <c r="CV13" s="420"/>
      <c r="CW13" s="420"/>
      <c r="CX13" s="423"/>
    </row>
    <row r="14" spans="2:102" ht="7.5" customHeight="1">
      <c r="B14" s="391"/>
      <c r="C14" s="392"/>
      <c r="D14" s="392"/>
      <c r="E14" s="392"/>
      <c r="F14" s="392"/>
      <c r="G14" s="393"/>
      <c r="H14" s="397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9"/>
      <c r="V14" s="433" t="s">
        <v>91</v>
      </c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34"/>
      <c r="AX14" s="44"/>
      <c r="AY14" s="470"/>
      <c r="AZ14" s="471"/>
      <c r="BA14" s="471"/>
      <c r="BB14" s="471"/>
      <c r="BC14" s="471"/>
      <c r="BD14" s="471"/>
      <c r="BE14" s="471"/>
      <c r="BF14" s="471"/>
      <c r="BG14" s="471"/>
      <c r="BH14" s="472"/>
      <c r="BI14" s="419"/>
      <c r="BJ14" s="420"/>
      <c r="BK14" s="420"/>
      <c r="BL14" s="420"/>
      <c r="BM14" s="420"/>
      <c r="BN14" s="420"/>
      <c r="BO14" s="420"/>
      <c r="BP14" s="420"/>
      <c r="BQ14" s="420"/>
      <c r="BR14" s="420"/>
      <c r="BS14" s="420"/>
      <c r="BT14" s="420"/>
      <c r="BU14" s="420"/>
      <c r="BV14" s="421"/>
      <c r="BW14" s="419"/>
      <c r="BX14" s="420"/>
      <c r="BY14" s="420"/>
      <c r="BZ14" s="420"/>
      <c r="CA14" s="420"/>
      <c r="CB14" s="420"/>
      <c r="CC14" s="420"/>
      <c r="CD14" s="420"/>
      <c r="CE14" s="420"/>
      <c r="CF14" s="420"/>
      <c r="CG14" s="420"/>
      <c r="CH14" s="420"/>
      <c r="CI14" s="421"/>
      <c r="CJ14" s="419"/>
      <c r="CK14" s="420"/>
      <c r="CL14" s="420"/>
      <c r="CM14" s="420"/>
      <c r="CN14" s="420"/>
      <c r="CO14" s="420"/>
      <c r="CP14" s="420"/>
      <c r="CQ14" s="420"/>
      <c r="CR14" s="420"/>
      <c r="CS14" s="420"/>
      <c r="CT14" s="420"/>
      <c r="CU14" s="420"/>
      <c r="CV14" s="420"/>
      <c r="CW14" s="420"/>
      <c r="CX14" s="423"/>
    </row>
    <row r="15" spans="2:102" ht="7.5" customHeight="1">
      <c r="B15" s="391"/>
      <c r="C15" s="392"/>
      <c r="D15" s="392"/>
      <c r="E15" s="392"/>
      <c r="F15" s="392"/>
      <c r="G15" s="393"/>
      <c r="H15" s="397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9"/>
      <c r="V15" s="435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36"/>
      <c r="AL15" s="436"/>
      <c r="AM15" s="436"/>
      <c r="AN15" s="436"/>
      <c r="AO15" s="436"/>
      <c r="AP15" s="436"/>
      <c r="AQ15" s="436"/>
      <c r="AR15" s="436"/>
      <c r="AS15" s="436"/>
      <c r="AT15" s="436"/>
      <c r="AU15" s="436"/>
      <c r="AV15" s="436"/>
      <c r="AW15" s="437"/>
      <c r="AX15" s="44"/>
      <c r="AY15" s="438" t="s">
        <v>27</v>
      </c>
      <c r="AZ15" s="439"/>
      <c r="BA15" s="439"/>
      <c r="BB15" s="439"/>
      <c r="BC15" s="439"/>
      <c r="BD15" s="439"/>
      <c r="BE15" s="439"/>
      <c r="BF15" s="439"/>
      <c r="BG15" s="439"/>
      <c r="BH15" s="440"/>
      <c r="BI15" s="441">
        <v>1500000000</v>
      </c>
      <c r="BJ15" s="442"/>
      <c r="BK15" s="442"/>
      <c r="BL15" s="442"/>
      <c r="BM15" s="442"/>
      <c r="BN15" s="442"/>
      <c r="BO15" s="442"/>
      <c r="BP15" s="442"/>
      <c r="BQ15" s="442"/>
      <c r="BR15" s="442"/>
      <c r="BS15" s="442"/>
      <c r="BT15" s="442"/>
      <c r="BU15" s="442"/>
      <c r="BV15" s="443"/>
      <c r="BW15" s="441">
        <v>150000000</v>
      </c>
      <c r="BX15" s="442"/>
      <c r="BY15" s="442"/>
      <c r="BZ15" s="442"/>
      <c r="CA15" s="442"/>
      <c r="CB15" s="442"/>
      <c r="CC15" s="442"/>
      <c r="CD15" s="442"/>
      <c r="CE15" s="442"/>
      <c r="CF15" s="442"/>
      <c r="CG15" s="442"/>
      <c r="CH15" s="442"/>
      <c r="CI15" s="443"/>
      <c r="CJ15" s="444">
        <f>BI15+BW15</f>
        <v>1650000000</v>
      </c>
      <c r="CK15" s="445"/>
      <c r="CL15" s="445"/>
      <c r="CM15" s="445"/>
      <c r="CN15" s="445"/>
      <c r="CO15" s="445"/>
      <c r="CP15" s="445"/>
      <c r="CQ15" s="445"/>
      <c r="CR15" s="445"/>
      <c r="CS15" s="445"/>
      <c r="CT15" s="445"/>
      <c r="CU15" s="445"/>
      <c r="CV15" s="445"/>
      <c r="CW15" s="445"/>
      <c r="CX15" s="446"/>
    </row>
    <row r="16" spans="2:102" ht="7.5" customHeight="1">
      <c r="B16" s="424"/>
      <c r="C16" s="425"/>
      <c r="D16" s="425"/>
      <c r="E16" s="425"/>
      <c r="F16" s="425"/>
      <c r="G16" s="426"/>
      <c r="H16" s="430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2"/>
      <c r="V16" s="447" t="s">
        <v>92</v>
      </c>
      <c r="W16" s="448"/>
      <c r="X16" s="71"/>
      <c r="Y16" s="70"/>
      <c r="Z16" s="71"/>
      <c r="AA16" s="70"/>
      <c r="AB16" s="71"/>
      <c r="AC16" s="70"/>
      <c r="AD16" s="71"/>
      <c r="AE16" s="70"/>
      <c r="AF16" s="71"/>
      <c r="AG16" s="82"/>
      <c r="AH16" s="71"/>
      <c r="AI16" s="70"/>
      <c r="AJ16" s="71"/>
      <c r="AK16" s="70"/>
      <c r="AL16" s="71"/>
      <c r="AM16" s="70"/>
      <c r="AN16" s="71"/>
      <c r="AO16" s="70"/>
      <c r="AP16" s="71"/>
      <c r="AQ16" s="70"/>
      <c r="AR16" s="71"/>
      <c r="AS16" s="70"/>
      <c r="AT16" s="82"/>
      <c r="AU16" s="82"/>
      <c r="AV16" s="83"/>
      <c r="AW16" s="72"/>
      <c r="AX16" s="44"/>
      <c r="AY16" s="338"/>
      <c r="AZ16" s="330"/>
      <c r="BA16" s="330"/>
      <c r="BB16" s="330"/>
      <c r="BC16" s="330"/>
      <c r="BD16" s="330"/>
      <c r="BE16" s="330"/>
      <c r="BF16" s="330"/>
      <c r="BG16" s="330"/>
      <c r="BH16" s="339"/>
      <c r="BI16" s="366"/>
      <c r="BJ16" s="367"/>
      <c r="BK16" s="367"/>
      <c r="BL16" s="367"/>
      <c r="BM16" s="367"/>
      <c r="BN16" s="367"/>
      <c r="BO16" s="367"/>
      <c r="BP16" s="367"/>
      <c r="BQ16" s="367"/>
      <c r="BR16" s="367"/>
      <c r="BS16" s="367"/>
      <c r="BT16" s="367"/>
      <c r="BU16" s="367"/>
      <c r="BV16" s="368"/>
      <c r="BW16" s="366"/>
      <c r="BX16" s="367"/>
      <c r="BY16" s="367"/>
      <c r="BZ16" s="367"/>
      <c r="CA16" s="367"/>
      <c r="CB16" s="367"/>
      <c r="CC16" s="367"/>
      <c r="CD16" s="367"/>
      <c r="CE16" s="367"/>
      <c r="CF16" s="367"/>
      <c r="CG16" s="367"/>
      <c r="CH16" s="367"/>
      <c r="CI16" s="368"/>
      <c r="CJ16" s="372"/>
      <c r="CK16" s="373"/>
      <c r="CL16" s="373"/>
      <c r="CM16" s="373"/>
      <c r="CN16" s="373"/>
      <c r="CO16" s="373"/>
      <c r="CP16" s="373"/>
      <c r="CQ16" s="373"/>
      <c r="CR16" s="373"/>
      <c r="CS16" s="373"/>
      <c r="CT16" s="373"/>
      <c r="CU16" s="373"/>
      <c r="CV16" s="373"/>
      <c r="CW16" s="373"/>
      <c r="CX16" s="374"/>
    </row>
    <row r="17" spans="2:102" ht="7.5" customHeight="1">
      <c r="B17" s="388" t="s">
        <v>25</v>
      </c>
      <c r="C17" s="389"/>
      <c r="D17" s="389"/>
      <c r="E17" s="389"/>
      <c r="F17" s="389"/>
      <c r="G17" s="390"/>
      <c r="H17" s="397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9"/>
      <c r="V17" s="449"/>
      <c r="W17" s="450"/>
      <c r="X17" s="76"/>
      <c r="Y17" s="75"/>
      <c r="Z17" s="76"/>
      <c r="AA17" s="75"/>
      <c r="AB17" s="76"/>
      <c r="AC17" s="75"/>
      <c r="AD17" s="76"/>
      <c r="AE17" s="75"/>
      <c r="AF17" s="76"/>
      <c r="AG17" s="84"/>
      <c r="AH17" s="76"/>
      <c r="AI17" s="75"/>
      <c r="AJ17" s="76"/>
      <c r="AK17" s="75"/>
      <c r="AL17" s="76"/>
      <c r="AM17" s="75"/>
      <c r="AN17" s="76"/>
      <c r="AO17" s="75"/>
      <c r="AP17" s="76"/>
      <c r="AQ17" s="75"/>
      <c r="AR17" s="76"/>
      <c r="AS17" s="75"/>
      <c r="AT17" s="84"/>
      <c r="AU17" s="84"/>
      <c r="AV17" s="85"/>
      <c r="AW17" s="77"/>
      <c r="AX17" s="44"/>
      <c r="AY17" s="338"/>
      <c r="AZ17" s="330"/>
      <c r="BA17" s="330"/>
      <c r="BB17" s="330"/>
      <c r="BC17" s="330"/>
      <c r="BD17" s="330"/>
      <c r="BE17" s="330"/>
      <c r="BF17" s="330"/>
      <c r="BG17" s="330"/>
      <c r="BH17" s="339"/>
      <c r="BI17" s="366"/>
      <c r="BJ17" s="367"/>
      <c r="BK17" s="367"/>
      <c r="BL17" s="367"/>
      <c r="BM17" s="367"/>
      <c r="BN17" s="367"/>
      <c r="BO17" s="367"/>
      <c r="BP17" s="367"/>
      <c r="BQ17" s="367"/>
      <c r="BR17" s="367"/>
      <c r="BS17" s="367"/>
      <c r="BT17" s="367"/>
      <c r="BU17" s="367"/>
      <c r="BV17" s="368"/>
      <c r="BW17" s="366"/>
      <c r="BX17" s="367"/>
      <c r="BY17" s="367"/>
      <c r="BZ17" s="367"/>
      <c r="CA17" s="367"/>
      <c r="CB17" s="367"/>
      <c r="CC17" s="367"/>
      <c r="CD17" s="367"/>
      <c r="CE17" s="367"/>
      <c r="CF17" s="367"/>
      <c r="CG17" s="367"/>
      <c r="CH17" s="367"/>
      <c r="CI17" s="368"/>
      <c r="CJ17" s="372"/>
      <c r="CK17" s="373"/>
      <c r="CL17" s="373"/>
      <c r="CM17" s="373"/>
      <c r="CN17" s="373"/>
      <c r="CO17" s="373"/>
      <c r="CP17" s="373"/>
      <c r="CQ17" s="373"/>
      <c r="CR17" s="373"/>
      <c r="CS17" s="373"/>
      <c r="CT17" s="373"/>
      <c r="CU17" s="373"/>
      <c r="CV17" s="373"/>
      <c r="CW17" s="373"/>
      <c r="CX17" s="374"/>
    </row>
    <row r="18" spans="2:102" ht="7.5" customHeight="1" thickBot="1">
      <c r="B18" s="391"/>
      <c r="C18" s="392"/>
      <c r="D18" s="392"/>
      <c r="E18" s="392"/>
      <c r="F18" s="392"/>
      <c r="G18" s="393"/>
      <c r="H18" s="397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9"/>
      <c r="V18" s="451"/>
      <c r="W18" s="452"/>
      <c r="X18" s="86"/>
      <c r="Y18" s="87"/>
      <c r="Z18" s="86"/>
      <c r="AA18" s="87"/>
      <c r="AB18" s="86"/>
      <c r="AC18" s="87"/>
      <c r="AD18" s="86"/>
      <c r="AE18" s="87"/>
      <c r="AF18" s="86"/>
      <c r="AG18" s="88"/>
      <c r="AH18" s="86"/>
      <c r="AI18" s="87"/>
      <c r="AJ18" s="86"/>
      <c r="AK18" s="87"/>
      <c r="AL18" s="86"/>
      <c r="AM18" s="87"/>
      <c r="AN18" s="86"/>
      <c r="AO18" s="87"/>
      <c r="AP18" s="86"/>
      <c r="AQ18" s="87"/>
      <c r="AR18" s="86"/>
      <c r="AS18" s="87"/>
      <c r="AT18" s="88"/>
      <c r="AU18" s="88"/>
      <c r="AV18" s="89"/>
      <c r="AW18" s="90"/>
      <c r="AX18" s="44"/>
      <c r="AY18" s="363"/>
      <c r="AZ18" s="364"/>
      <c r="BA18" s="364"/>
      <c r="BB18" s="364"/>
      <c r="BC18" s="364"/>
      <c r="BD18" s="364"/>
      <c r="BE18" s="364"/>
      <c r="BF18" s="364"/>
      <c r="BG18" s="364"/>
      <c r="BH18" s="365"/>
      <c r="BI18" s="366"/>
      <c r="BJ18" s="367"/>
      <c r="BK18" s="367"/>
      <c r="BL18" s="367"/>
      <c r="BM18" s="367"/>
      <c r="BN18" s="367"/>
      <c r="BO18" s="367"/>
      <c r="BP18" s="367"/>
      <c r="BQ18" s="367"/>
      <c r="BR18" s="367"/>
      <c r="BS18" s="367"/>
      <c r="BT18" s="367"/>
      <c r="BU18" s="367"/>
      <c r="BV18" s="368"/>
      <c r="BW18" s="366"/>
      <c r="BX18" s="367"/>
      <c r="BY18" s="367"/>
      <c r="BZ18" s="367"/>
      <c r="CA18" s="367"/>
      <c r="CB18" s="367"/>
      <c r="CC18" s="367"/>
      <c r="CD18" s="367"/>
      <c r="CE18" s="367"/>
      <c r="CF18" s="367"/>
      <c r="CG18" s="367"/>
      <c r="CH18" s="367"/>
      <c r="CI18" s="368"/>
      <c r="CJ18" s="372"/>
      <c r="CK18" s="373"/>
      <c r="CL18" s="373"/>
      <c r="CM18" s="373"/>
      <c r="CN18" s="373"/>
      <c r="CO18" s="373"/>
      <c r="CP18" s="373"/>
      <c r="CQ18" s="373"/>
      <c r="CR18" s="373"/>
      <c r="CS18" s="373"/>
      <c r="CT18" s="373"/>
      <c r="CU18" s="373"/>
      <c r="CV18" s="373"/>
      <c r="CW18" s="373"/>
      <c r="CX18" s="374"/>
    </row>
    <row r="19" spans="2:102" ht="7.5" customHeight="1">
      <c r="B19" s="391"/>
      <c r="C19" s="392"/>
      <c r="D19" s="392"/>
      <c r="E19" s="392"/>
      <c r="F19" s="392"/>
      <c r="G19" s="393"/>
      <c r="H19" s="397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9"/>
      <c r="V19" s="403" t="s">
        <v>24</v>
      </c>
      <c r="W19" s="404"/>
      <c r="X19" s="404"/>
      <c r="Y19" s="404"/>
      <c r="Z19" s="404"/>
      <c r="AA19" s="404"/>
      <c r="AB19" s="405" t="s">
        <v>87</v>
      </c>
      <c r="AC19" s="405"/>
      <c r="AD19" s="405"/>
      <c r="AE19" s="405"/>
      <c r="AF19" s="405"/>
      <c r="AG19" s="405"/>
      <c r="AH19" s="405"/>
      <c r="AI19" s="405"/>
      <c r="AJ19" s="405"/>
      <c r="AK19" s="405"/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05"/>
      <c r="AW19" s="406"/>
      <c r="AX19" s="44"/>
      <c r="AY19" s="407" t="s">
        <v>29</v>
      </c>
      <c r="AZ19" s="408"/>
      <c r="BA19" s="408"/>
      <c r="BB19" s="408"/>
      <c r="BC19" s="408"/>
      <c r="BD19" s="408"/>
      <c r="BE19" s="408"/>
      <c r="BF19" s="408"/>
      <c r="BG19" s="408"/>
      <c r="BH19" s="409"/>
      <c r="BI19" s="366">
        <v>30000000</v>
      </c>
      <c r="BJ19" s="367"/>
      <c r="BK19" s="367"/>
      <c r="BL19" s="367"/>
      <c r="BM19" s="367"/>
      <c r="BN19" s="367"/>
      <c r="BO19" s="367"/>
      <c r="BP19" s="367"/>
      <c r="BQ19" s="367"/>
      <c r="BR19" s="367"/>
      <c r="BS19" s="367"/>
      <c r="BT19" s="367"/>
      <c r="BU19" s="367"/>
      <c r="BV19" s="368"/>
      <c r="BW19" s="366">
        <v>3000000</v>
      </c>
      <c r="BX19" s="367"/>
      <c r="BY19" s="367"/>
      <c r="BZ19" s="367"/>
      <c r="CA19" s="367"/>
      <c r="CB19" s="367"/>
      <c r="CC19" s="367"/>
      <c r="CD19" s="367"/>
      <c r="CE19" s="367"/>
      <c r="CF19" s="367"/>
      <c r="CG19" s="367"/>
      <c r="CH19" s="367"/>
      <c r="CI19" s="368"/>
      <c r="CJ19" s="369">
        <f>BI19+BW19</f>
        <v>33000000</v>
      </c>
      <c r="CK19" s="370"/>
      <c r="CL19" s="370"/>
      <c r="CM19" s="370"/>
      <c r="CN19" s="370"/>
      <c r="CO19" s="370"/>
      <c r="CP19" s="370"/>
      <c r="CQ19" s="370"/>
      <c r="CR19" s="370"/>
      <c r="CS19" s="370"/>
      <c r="CT19" s="370"/>
      <c r="CU19" s="370"/>
      <c r="CV19" s="370"/>
      <c r="CW19" s="370"/>
      <c r="CX19" s="371"/>
    </row>
    <row r="20" spans="2:102" ht="7.5" customHeight="1" thickBot="1">
      <c r="B20" s="394"/>
      <c r="C20" s="395"/>
      <c r="D20" s="395"/>
      <c r="E20" s="395"/>
      <c r="F20" s="395"/>
      <c r="G20" s="396"/>
      <c r="H20" s="400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2"/>
      <c r="V20" s="329"/>
      <c r="W20" s="330"/>
      <c r="X20" s="330"/>
      <c r="Y20" s="330"/>
      <c r="Z20" s="330"/>
      <c r="AA20" s="330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62"/>
      <c r="AX20" s="93"/>
      <c r="AY20" s="410"/>
      <c r="AZ20" s="411"/>
      <c r="BA20" s="411"/>
      <c r="BB20" s="411"/>
      <c r="BC20" s="411"/>
      <c r="BD20" s="411"/>
      <c r="BE20" s="411"/>
      <c r="BF20" s="411"/>
      <c r="BG20" s="411"/>
      <c r="BH20" s="412"/>
      <c r="BI20" s="366"/>
      <c r="BJ20" s="367"/>
      <c r="BK20" s="367"/>
      <c r="BL20" s="367"/>
      <c r="BM20" s="367"/>
      <c r="BN20" s="367"/>
      <c r="BO20" s="367"/>
      <c r="BP20" s="367"/>
      <c r="BQ20" s="367"/>
      <c r="BR20" s="367"/>
      <c r="BS20" s="367"/>
      <c r="BT20" s="367"/>
      <c r="BU20" s="367"/>
      <c r="BV20" s="368"/>
      <c r="BW20" s="366"/>
      <c r="BX20" s="367"/>
      <c r="BY20" s="367"/>
      <c r="BZ20" s="367"/>
      <c r="CA20" s="367"/>
      <c r="CB20" s="367"/>
      <c r="CC20" s="367"/>
      <c r="CD20" s="367"/>
      <c r="CE20" s="367"/>
      <c r="CF20" s="367"/>
      <c r="CG20" s="367"/>
      <c r="CH20" s="367"/>
      <c r="CI20" s="368"/>
      <c r="CJ20" s="372"/>
      <c r="CK20" s="373"/>
      <c r="CL20" s="373"/>
      <c r="CM20" s="373"/>
      <c r="CN20" s="373"/>
      <c r="CO20" s="373"/>
      <c r="CP20" s="373"/>
      <c r="CQ20" s="373"/>
      <c r="CR20" s="373"/>
      <c r="CS20" s="373"/>
      <c r="CT20" s="373"/>
      <c r="CU20" s="373"/>
      <c r="CV20" s="373"/>
      <c r="CW20" s="373"/>
      <c r="CX20" s="374"/>
    </row>
    <row r="21" spans="2:102" ht="7.5" customHeight="1">
      <c r="T21" s="94"/>
      <c r="V21" s="329"/>
      <c r="W21" s="330"/>
      <c r="X21" s="330"/>
      <c r="Y21" s="330"/>
      <c r="Z21" s="330"/>
      <c r="AA21" s="330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62"/>
      <c r="AX21" s="93"/>
      <c r="AY21" s="410"/>
      <c r="AZ21" s="411"/>
      <c r="BA21" s="411"/>
      <c r="BB21" s="411"/>
      <c r="BC21" s="411"/>
      <c r="BD21" s="411"/>
      <c r="BE21" s="411"/>
      <c r="BF21" s="411"/>
      <c r="BG21" s="411"/>
      <c r="BH21" s="412"/>
      <c r="BI21" s="366"/>
      <c r="BJ21" s="367"/>
      <c r="BK21" s="367"/>
      <c r="BL21" s="367"/>
      <c r="BM21" s="367"/>
      <c r="BN21" s="367"/>
      <c r="BO21" s="367"/>
      <c r="BP21" s="367"/>
      <c r="BQ21" s="367"/>
      <c r="BR21" s="367"/>
      <c r="BS21" s="367"/>
      <c r="BT21" s="367"/>
      <c r="BU21" s="367"/>
      <c r="BV21" s="368"/>
      <c r="BW21" s="366"/>
      <c r="BX21" s="367"/>
      <c r="BY21" s="367"/>
      <c r="BZ21" s="367"/>
      <c r="CA21" s="367"/>
      <c r="CB21" s="367"/>
      <c r="CC21" s="367"/>
      <c r="CD21" s="367"/>
      <c r="CE21" s="367"/>
      <c r="CF21" s="367"/>
      <c r="CG21" s="367"/>
      <c r="CH21" s="367"/>
      <c r="CI21" s="368"/>
      <c r="CJ21" s="372"/>
      <c r="CK21" s="373"/>
      <c r="CL21" s="373"/>
      <c r="CM21" s="373"/>
      <c r="CN21" s="373"/>
      <c r="CO21" s="373"/>
      <c r="CP21" s="373"/>
      <c r="CQ21" s="373"/>
      <c r="CR21" s="373"/>
      <c r="CS21" s="373"/>
      <c r="CT21" s="373"/>
      <c r="CU21" s="373"/>
      <c r="CV21" s="373"/>
      <c r="CW21" s="373"/>
      <c r="CX21" s="374"/>
    </row>
    <row r="22" spans="2:102" ht="7.5" customHeight="1" thickBot="1">
      <c r="V22" s="329"/>
      <c r="W22" s="330"/>
      <c r="X22" s="330"/>
      <c r="Y22" s="330"/>
      <c r="Z22" s="330"/>
      <c r="AA22" s="330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62"/>
      <c r="AX22" s="93"/>
      <c r="AY22" s="413"/>
      <c r="AZ22" s="414"/>
      <c r="BA22" s="414"/>
      <c r="BB22" s="414"/>
      <c r="BC22" s="414"/>
      <c r="BD22" s="414"/>
      <c r="BE22" s="414"/>
      <c r="BF22" s="414"/>
      <c r="BG22" s="414"/>
      <c r="BH22" s="415"/>
      <c r="BI22" s="366"/>
      <c r="BJ22" s="367"/>
      <c r="BK22" s="367"/>
      <c r="BL22" s="367"/>
      <c r="BM22" s="367"/>
      <c r="BN22" s="367"/>
      <c r="BO22" s="367"/>
      <c r="BP22" s="367"/>
      <c r="BQ22" s="367"/>
      <c r="BR22" s="367"/>
      <c r="BS22" s="367"/>
      <c r="BT22" s="367"/>
      <c r="BU22" s="367"/>
      <c r="BV22" s="368"/>
      <c r="BW22" s="366"/>
      <c r="BX22" s="367"/>
      <c r="BY22" s="367"/>
      <c r="BZ22" s="367"/>
      <c r="CA22" s="367"/>
      <c r="CB22" s="367"/>
      <c r="CC22" s="367"/>
      <c r="CD22" s="367"/>
      <c r="CE22" s="367"/>
      <c r="CF22" s="367"/>
      <c r="CG22" s="367"/>
      <c r="CH22" s="367"/>
      <c r="CI22" s="368"/>
      <c r="CJ22" s="375"/>
      <c r="CK22" s="376"/>
      <c r="CL22" s="376"/>
      <c r="CM22" s="376"/>
      <c r="CN22" s="376"/>
      <c r="CO22" s="376"/>
      <c r="CP22" s="376"/>
      <c r="CQ22" s="376"/>
      <c r="CR22" s="376"/>
      <c r="CS22" s="376"/>
      <c r="CT22" s="376"/>
      <c r="CU22" s="376"/>
      <c r="CV22" s="376"/>
      <c r="CW22" s="376"/>
      <c r="CX22" s="377"/>
    </row>
    <row r="23" spans="2:102" ht="7.5" customHeight="1">
      <c r="B23" s="378" t="s">
        <v>109</v>
      </c>
      <c r="C23" s="379"/>
      <c r="D23" s="379"/>
      <c r="E23" s="379"/>
      <c r="F23" s="379"/>
      <c r="G23" s="379"/>
      <c r="H23" s="380"/>
      <c r="I23" s="382">
        <f>BI23</f>
        <v>1000000000</v>
      </c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4"/>
      <c r="V23" s="329" t="s">
        <v>26</v>
      </c>
      <c r="W23" s="330"/>
      <c r="X23" s="330"/>
      <c r="Y23" s="330"/>
      <c r="Z23" s="330"/>
      <c r="AA23" s="330"/>
      <c r="AB23" s="333" t="s">
        <v>122</v>
      </c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62"/>
      <c r="AX23" s="93"/>
      <c r="AY23" s="335" t="s">
        <v>30</v>
      </c>
      <c r="AZ23" s="336"/>
      <c r="BA23" s="336"/>
      <c r="BB23" s="336"/>
      <c r="BC23" s="336"/>
      <c r="BD23" s="336"/>
      <c r="BE23" s="336"/>
      <c r="BF23" s="336"/>
      <c r="BG23" s="336"/>
      <c r="BH23" s="337"/>
      <c r="BI23" s="366">
        <v>1000000000</v>
      </c>
      <c r="BJ23" s="367"/>
      <c r="BK23" s="367"/>
      <c r="BL23" s="367"/>
      <c r="BM23" s="367"/>
      <c r="BN23" s="367"/>
      <c r="BO23" s="367"/>
      <c r="BP23" s="367"/>
      <c r="BQ23" s="367"/>
      <c r="BR23" s="367"/>
      <c r="BS23" s="367"/>
      <c r="BT23" s="367"/>
      <c r="BU23" s="367"/>
      <c r="BV23" s="368"/>
      <c r="BW23" s="366">
        <v>100000000</v>
      </c>
      <c r="BX23" s="367"/>
      <c r="BY23" s="367"/>
      <c r="BZ23" s="367"/>
      <c r="CA23" s="367"/>
      <c r="CB23" s="367"/>
      <c r="CC23" s="367"/>
      <c r="CD23" s="367"/>
      <c r="CE23" s="367"/>
      <c r="CF23" s="367"/>
      <c r="CG23" s="367"/>
      <c r="CH23" s="367"/>
      <c r="CI23" s="368"/>
      <c r="CJ23" s="369">
        <f>BI23+BW23</f>
        <v>1100000000</v>
      </c>
      <c r="CK23" s="370"/>
      <c r="CL23" s="370"/>
      <c r="CM23" s="370"/>
      <c r="CN23" s="370"/>
      <c r="CO23" s="370"/>
      <c r="CP23" s="370"/>
      <c r="CQ23" s="370"/>
      <c r="CR23" s="370"/>
      <c r="CS23" s="370"/>
      <c r="CT23" s="370"/>
      <c r="CU23" s="370"/>
      <c r="CV23" s="370"/>
      <c r="CW23" s="370"/>
      <c r="CX23" s="371"/>
    </row>
    <row r="24" spans="2:102" ht="7.5" customHeight="1">
      <c r="B24" s="381"/>
      <c r="C24" s="315"/>
      <c r="D24" s="315"/>
      <c r="E24" s="315"/>
      <c r="F24" s="315"/>
      <c r="G24" s="315"/>
      <c r="H24" s="316"/>
      <c r="I24" s="385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7"/>
      <c r="V24" s="329"/>
      <c r="W24" s="330"/>
      <c r="X24" s="330"/>
      <c r="Y24" s="330"/>
      <c r="Z24" s="330"/>
      <c r="AA24" s="330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62"/>
      <c r="AX24" s="44"/>
      <c r="AY24" s="338"/>
      <c r="AZ24" s="330"/>
      <c r="BA24" s="330"/>
      <c r="BB24" s="330"/>
      <c r="BC24" s="330"/>
      <c r="BD24" s="330"/>
      <c r="BE24" s="330"/>
      <c r="BF24" s="330"/>
      <c r="BG24" s="330"/>
      <c r="BH24" s="339"/>
      <c r="BI24" s="366"/>
      <c r="BJ24" s="367"/>
      <c r="BK24" s="367"/>
      <c r="BL24" s="367"/>
      <c r="BM24" s="367"/>
      <c r="BN24" s="367"/>
      <c r="BO24" s="367"/>
      <c r="BP24" s="367"/>
      <c r="BQ24" s="367"/>
      <c r="BR24" s="367"/>
      <c r="BS24" s="367"/>
      <c r="BT24" s="367"/>
      <c r="BU24" s="367"/>
      <c r="BV24" s="368"/>
      <c r="BW24" s="366"/>
      <c r="BX24" s="367"/>
      <c r="BY24" s="367"/>
      <c r="BZ24" s="367"/>
      <c r="CA24" s="367"/>
      <c r="CB24" s="367"/>
      <c r="CC24" s="367"/>
      <c r="CD24" s="367"/>
      <c r="CE24" s="367"/>
      <c r="CF24" s="367"/>
      <c r="CG24" s="367"/>
      <c r="CH24" s="367"/>
      <c r="CI24" s="368"/>
      <c r="CJ24" s="372"/>
      <c r="CK24" s="373"/>
      <c r="CL24" s="373"/>
      <c r="CM24" s="373"/>
      <c r="CN24" s="373"/>
      <c r="CO24" s="373"/>
      <c r="CP24" s="373"/>
      <c r="CQ24" s="373"/>
      <c r="CR24" s="373"/>
      <c r="CS24" s="373"/>
      <c r="CT24" s="373"/>
      <c r="CU24" s="373"/>
      <c r="CV24" s="373"/>
      <c r="CW24" s="373"/>
      <c r="CX24" s="374"/>
    </row>
    <row r="25" spans="2:102" ht="7.5" customHeight="1">
      <c r="B25" s="381"/>
      <c r="C25" s="315"/>
      <c r="D25" s="315"/>
      <c r="E25" s="315"/>
      <c r="F25" s="315"/>
      <c r="G25" s="315"/>
      <c r="H25" s="316"/>
      <c r="I25" s="385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7"/>
      <c r="V25" s="329"/>
      <c r="W25" s="330"/>
      <c r="X25" s="330"/>
      <c r="Y25" s="330"/>
      <c r="Z25" s="330"/>
      <c r="AA25" s="330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62"/>
      <c r="AX25" s="44"/>
      <c r="AY25" s="338"/>
      <c r="AZ25" s="330"/>
      <c r="BA25" s="330"/>
      <c r="BB25" s="330"/>
      <c r="BC25" s="330"/>
      <c r="BD25" s="330"/>
      <c r="BE25" s="330"/>
      <c r="BF25" s="330"/>
      <c r="BG25" s="330"/>
      <c r="BH25" s="339"/>
      <c r="BI25" s="366"/>
      <c r="BJ25" s="367"/>
      <c r="BK25" s="367"/>
      <c r="BL25" s="367"/>
      <c r="BM25" s="367"/>
      <c r="BN25" s="367"/>
      <c r="BO25" s="367"/>
      <c r="BP25" s="367"/>
      <c r="BQ25" s="367"/>
      <c r="BR25" s="367"/>
      <c r="BS25" s="367"/>
      <c r="BT25" s="367"/>
      <c r="BU25" s="367"/>
      <c r="BV25" s="368"/>
      <c r="BW25" s="366"/>
      <c r="BX25" s="367"/>
      <c r="BY25" s="367"/>
      <c r="BZ25" s="367"/>
      <c r="CA25" s="367"/>
      <c r="CB25" s="367"/>
      <c r="CC25" s="367"/>
      <c r="CD25" s="367"/>
      <c r="CE25" s="367"/>
      <c r="CF25" s="367"/>
      <c r="CG25" s="367"/>
      <c r="CH25" s="367"/>
      <c r="CI25" s="368"/>
      <c r="CJ25" s="372"/>
      <c r="CK25" s="373"/>
      <c r="CL25" s="373"/>
      <c r="CM25" s="373"/>
      <c r="CN25" s="373"/>
      <c r="CO25" s="373"/>
      <c r="CP25" s="373"/>
      <c r="CQ25" s="373"/>
      <c r="CR25" s="373"/>
      <c r="CS25" s="373"/>
      <c r="CT25" s="373"/>
      <c r="CU25" s="373"/>
      <c r="CV25" s="373"/>
      <c r="CW25" s="373"/>
      <c r="CX25" s="374"/>
    </row>
    <row r="26" spans="2:102" ht="7.5" customHeight="1">
      <c r="B26" s="381"/>
      <c r="C26" s="315"/>
      <c r="D26" s="315"/>
      <c r="E26" s="315"/>
      <c r="F26" s="315"/>
      <c r="G26" s="315"/>
      <c r="H26" s="316"/>
      <c r="I26" s="385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7"/>
      <c r="V26" s="329"/>
      <c r="W26" s="330"/>
      <c r="X26" s="330"/>
      <c r="Y26" s="330"/>
      <c r="Z26" s="330"/>
      <c r="AA26" s="330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62"/>
      <c r="AX26" s="44"/>
      <c r="AY26" s="363"/>
      <c r="AZ26" s="364"/>
      <c r="BA26" s="364"/>
      <c r="BB26" s="364"/>
      <c r="BC26" s="364"/>
      <c r="BD26" s="364"/>
      <c r="BE26" s="364"/>
      <c r="BF26" s="364"/>
      <c r="BG26" s="364"/>
      <c r="BH26" s="365"/>
      <c r="BI26" s="366"/>
      <c r="BJ26" s="367"/>
      <c r="BK26" s="367"/>
      <c r="BL26" s="367"/>
      <c r="BM26" s="367"/>
      <c r="BN26" s="367"/>
      <c r="BO26" s="367"/>
      <c r="BP26" s="367"/>
      <c r="BQ26" s="367"/>
      <c r="BR26" s="367"/>
      <c r="BS26" s="367"/>
      <c r="BT26" s="367"/>
      <c r="BU26" s="367"/>
      <c r="BV26" s="368"/>
      <c r="BW26" s="366"/>
      <c r="BX26" s="367"/>
      <c r="BY26" s="367"/>
      <c r="BZ26" s="367"/>
      <c r="CA26" s="367"/>
      <c r="CB26" s="367"/>
      <c r="CC26" s="367"/>
      <c r="CD26" s="367"/>
      <c r="CE26" s="367"/>
      <c r="CF26" s="367"/>
      <c r="CG26" s="367"/>
      <c r="CH26" s="367"/>
      <c r="CI26" s="368"/>
      <c r="CJ26" s="375"/>
      <c r="CK26" s="376"/>
      <c r="CL26" s="376"/>
      <c r="CM26" s="376"/>
      <c r="CN26" s="376"/>
      <c r="CO26" s="376"/>
      <c r="CP26" s="376"/>
      <c r="CQ26" s="376"/>
      <c r="CR26" s="376"/>
      <c r="CS26" s="376"/>
      <c r="CT26" s="376"/>
      <c r="CU26" s="376"/>
      <c r="CV26" s="376"/>
      <c r="CW26" s="376"/>
      <c r="CX26" s="377"/>
    </row>
    <row r="27" spans="2:102" ht="7.5" customHeight="1">
      <c r="B27" s="356" t="s">
        <v>89</v>
      </c>
      <c r="C27" s="357"/>
      <c r="D27" s="357"/>
      <c r="E27" s="357"/>
      <c r="F27" s="357"/>
      <c r="G27" s="357"/>
      <c r="H27" s="358"/>
      <c r="I27" s="359">
        <f>BW23</f>
        <v>100000000</v>
      </c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1"/>
      <c r="V27" s="329" t="s">
        <v>28</v>
      </c>
      <c r="W27" s="330"/>
      <c r="X27" s="330"/>
      <c r="Y27" s="330"/>
      <c r="Z27" s="330"/>
      <c r="AA27" s="330"/>
      <c r="AB27" s="333" t="s">
        <v>121</v>
      </c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62"/>
      <c r="AX27" s="44"/>
      <c r="AY27" s="335" t="s">
        <v>31</v>
      </c>
      <c r="AZ27" s="336"/>
      <c r="BA27" s="336"/>
      <c r="BB27" s="336"/>
      <c r="BC27" s="336"/>
      <c r="BD27" s="336"/>
      <c r="BE27" s="336"/>
      <c r="BF27" s="336"/>
      <c r="BG27" s="336"/>
      <c r="BH27" s="337"/>
      <c r="BI27" s="307">
        <f>BI19+BI23</f>
        <v>1030000000</v>
      </c>
      <c r="BJ27" s="308"/>
      <c r="BK27" s="308"/>
      <c r="BL27" s="308"/>
      <c r="BM27" s="308"/>
      <c r="BN27" s="308"/>
      <c r="BO27" s="308"/>
      <c r="BP27" s="308"/>
      <c r="BQ27" s="308"/>
      <c r="BR27" s="308"/>
      <c r="BS27" s="308"/>
      <c r="BT27" s="308"/>
      <c r="BU27" s="308"/>
      <c r="BV27" s="309"/>
      <c r="BW27" s="307">
        <f>BW19+BW23</f>
        <v>103000000</v>
      </c>
      <c r="BX27" s="308"/>
      <c r="BY27" s="308"/>
      <c r="BZ27" s="308"/>
      <c r="CA27" s="308"/>
      <c r="CB27" s="308"/>
      <c r="CC27" s="308"/>
      <c r="CD27" s="308"/>
      <c r="CE27" s="308"/>
      <c r="CF27" s="308"/>
      <c r="CG27" s="308"/>
      <c r="CH27" s="308"/>
      <c r="CI27" s="309"/>
      <c r="CJ27" s="307">
        <f>BI27+BW27</f>
        <v>1133000000</v>
      </c>
      <c r="CK27" s="308" t="str">
        <f t="shared" ref="CK27" si="0">IF(OR(CK11="",CK23=""),"",CK11-CK23)</f>
        <v/>
      </c>
      <c r="CL27" s="308"/>
      <c r="CM27" s="308"/>
      <c r="CN27" s="308"/>
      <c r="CO27" s="308"/>
      <c r="CP27" s="308"/>
      <c r="CQ27" s="308"/>
      <c r="CR27" s="308"/>
      <c r="CS27" s="308"/>
      <c r="CT27" s="308"/>
      <c r="CU27" s="308"/>
      <c r="CV27" s="308"/>
      <c r="CW27" s="308"/>
      <c r="CX27" s="310"/>
    </row>
    <row r="28" spans="2:102" ht="7.5" customHeight="1">
      <c r="B28" s="314"/>
      <c r="C28" s="315"/>
      <c r="D28" s="315"/>
      <c r="E28" s="315"/>
      <c r="F28" s="315"/>
      <c r="G28" s="315"/>
      <c r="H28" s="316"/>
      <c r="I28" s="323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V28" s="329"/>
      <c r="W28" s="330"/>
      <c r="X28" s="330"/>
      <c r="Y28" s="330"/>
      <c r="Z28" s="330"/>
      <c r="AA28" s="330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62"/>
      <c r="AX28" s="44"/>
      <c r="AY28" s="338"/>
      <c r="AZ28" s="330"/>
      <c r="BA28" s="330"/>
      <c r="BB28" s="330"/>
      <c r="BC28" s="330"/>
      <c r="BD28" s="330"/>
      <c r="BE28" s="330"/>
      <c r="BF28" s="330"/>
      <c r="BG28" s="330"/>
      <c r="BH28" s="339"/>
      <c r="BI28" s="307"/>
      <c r="BJ28" s="308"/>
      <c r="BK28" s="308"/>
      <c r="BL28" s="308"/>
      <c r="BM28" s="308"/>
      <c r="BN28" s="308"/>
      <c r="BO28" s="308"/>
      <c r="BP28" s="308"/>
      <c r="BQ28" s="308"/>
      <c r="BR28" s="308"/>
      <c r="BS28" s="308"/>
      <c r="BT28" s="308"/>
      <c r="BU28" s="308"/>
      <c r="BV28" s="309"/>
      <c r="BW28" s="307"/>
      <c r="BX28" s="308"/>
      <c r="BY28" s="308"/>
      <c r="BZ28" s="308"/>
      <c r="CA28" s="308"/>
      <c r="CB28" s="308"/>
      <c r="CC28" s="308"/>
      <c r="CD28" s="308"/>
      <c r="CE28" s="308"/>
      <c r="CF28" s="308"/>
      <c r="CG28" s="308"/>
      <c r="CH28" s="308"/>
      <c r="CI28" s="309"/>
      <c r="CJ28" s="307"/>
      <c r="CK28" s="308"/>
      <c r="CL28" s="308"/>
      <c r="CM28" s="308"/>
      <c r="CN28" s="308"/>
      <c r="CO28" s="308"/>
      <c r="CP28" s="308"/>
      <c r="CQ28" s="308"/>
      <c r="CR28" s="308"/>
      <c r="CS28" s="308"/>
      <c r="CT28" s="308"/>
      <c r="CU28" s="308"/>
      <c r="CV28" s="308"/>
      <c r="CW28" s="308"/>
      <c r="CX28" s="310"/>
    </row>
    <row r="29" spans="2:102" ht="7.5" customHeight="1">
      <c r="B29" s="314"/>
      <c r="C29" s="315"/>
      <c r="D29" s="315"/>
      <c r="E29" s="315"/>
      <c r="F29" s="315"/>
      <c r="G29" s="315"/>
      <c r="H29" s="316"/>
      <c r="I29" s="323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V29" s="329"/>
      <c r="W29" s="330"/>
      <c r="X29" s="330"/>
      <c r="Y29" s="330"/>
      <c r="Z29" s="330"/>
      <c r="AA29" s="330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62"/>
      <c r="AX29" s="44"/>
      <c r="AY29" s="338"/>
      <c r="AZ29" s="330"/>
      <c r="BA29" s="330"/>
      <c r="BB29" s="330"/>
      <c r="BC29" s="330"/>
      <c r="BD29" s="330"/>
      <c r="BE29" s="330"/>
      <c r="BF29" s="330"/>
      <c r="BG29" s="330"/>
      <c r="BH29" s="339"/>
      <c r="BI29" s="307"/>
      <c r="BJ29" s="308"/>
      <c r="BK29" s="308"/>
      <c r="BL29" s="308"/>
      <c r="BM29" s="308"/>
      <c r="BN29" s="308"/>
      <c r="BO29" s="308"/>
      <c r="BP29" s="308"/>
      <c r="BQ29" s="308"/>
      <c r="BR29" s="308"/>
      <c r="BS29" s="308"/>
      <c r="BT29" s="308"/>
      <c r="BU29" s="308"/>
      <c r="BV29" s="309"/>
      <c r="BW29" s="307"/>
      <c r="BX29" s="308"/>
      <c r="BY29" s="308"/>
      <c r="BZ29" s="308"/>
      <c r="CA29" s="308"/>
      <c r="CB29" s="308"/>
      <c r="CC29" s="308"/>
      <c r="CD29" s="308"/>
      <c r="CE29" s="308"/>
      <c r="CF29" s="308"/>
      <c r="CG29" s="308"/>
      <c r="CH29" s="308"/>
      <c r="CI29" s="309"/>
      <c r="CJ29" s="307"/>
      <c r="CK29" s="308"/>
      <c r="CL29" s="308"/>
      <c r="CM29" s="308"/>
      <c r="CN29" s="308"/>
      <c r="CO29" s="308"/>
      <c r="CP29" s="308"/>
      <c r="CQ29" s="308"/>
      <c r="CR29" s="308"/>
      <c r="CS29" s="308"/>
      <c r="CT29" s="308"/>
      <c r="CU29" s="308"/>
      <c r="CV29" s="308"/>
      <c r="CW29" s="308"/>
      <c r="CX29" s="310"/>
    </row>
    <row r="30" spans="2:102" ht="7.5" customHeight="1">
      <c r="B30" s="314"/>
      <c r="C30" s="315"/>
      <c r="D30" s="315"/>
      <c r="E30" s="315"/>
      <c r="F30" s="315"/>
      <c r="G30" s="315"/>
      <c r="H30" s="316"/>
      <c r="I30" s="323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5"/>
      <c r="V30" s="329"/>
      <c r="W30" s="330"/>
      <c r="X30" s="330"/>
      <c r="Y30" s="330"/>
      <c r="Z30" s="330"/>
      <c r="AA30" s="330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62"/>
      <c r="AX30" s="44"/>
      <c r="AY30" s="363"/>
      <c r="AZ30" s="364"/>
      <c r="BA30" s="364"/>
      <c r="BB30" s="364"/>
      <c r="BC30" s="364"/>
      <c r="BD30" s="364"/>
      <c r="BE30" s="364"/>
      <c r="BF30" s="364"/>
      <c r="BG30" s="364"/>
      <c r="BH30" s="365"/>
      <c r="BI30" s="307"/>
      <c r="BJ30" s="308"/>
      <c r="BK30" s="308"/>
      <c r="BL30" s="308"/>
      <c r="BM30" s="308"/>
      <c r="BN30" s="308"/>
      <c r="BO30" s="308"/>
      <c r="BP30" s="308"/>
      <c r="BQ30" s="308"/>
      <c r="BR30" s="308"/>
      <c r="BS30" s="308"/>
      <c r="BT30" s="308"/>
      <c r="BU30" s="308"/>
      <c r="BV30" s="309"/>
      <c r="BW30" s="307"/>
      <c r="BX30" s="308"/>
      <c r="BY30" s="308"/>
      <c r="BZ30" s="308"/>
      <c r="CA30" s="308"/>
      <c r="CB30" s="308"/>
      <c r="CC30" s="308"/>
      <c r="CD30" s="308"/>
      <c r="CE30" s="308"/>
      <c r="CF30" s="308"/>
      <c r="CG30" s="308"/>
      <c r="CH30" s="308"/>
      <c r="CI30" s="309"/>
      <c r="CJ30" s="307"/>
      <c r="CK30" s="308"/>
      <c r="CL30" s="308"/>
      <c r="CM30" s="308"/>
      <c r="CN30" s="308"/>
      <c r="CO30" s="308"/>
      <c r="CP30" s="308"/>
      <c r="CQ30" s="308"/>
      <c r="CR30" s="308"/>
      <c r="CS30" s="308"/>
      <c r="CT30" s="308"/>
      <c r="CU30" s="308"/>
      <c r="CV30" s="308"/>
      <c r="CW30" s="308"/>
      <c r="CX30" s="310"/>
    </row>
    <row r="31" spans="2:102" ht="7.5" customHeight="1">
      <c r="B31" s="311" t="s">
        <v>88</v>
      </c>
      <c r="C31" s="312"/>
      <c r="D31" s="312"/>
      <c r="E31" s="312"/>
      <c r="F31" s="312"/>
      <c r="G31" s="312"/>
      <c r="H31" s="313"/>
      <c r="I31" s="320">
        <f>CJ23</f>
        <v>1100000000</v>
      </c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2"/>
      <c r="U31" s="95"/>
      <c r="V31" s="329" t="s">
        <v>59</v>
      </c>
      <c r="W31" s="330"/>
      <c r="X31" s="330"/>
      <c r="Y31" s="330"/>
      <c r="Z31" s="330"/>
      <c r="AA31" s="330"/>
      <c r="AB31" s="333" t="s">
        <v>120</v>
      </c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96"/>
      <c r="AR31" s="96"/>
      <c r="AS31" s="96"/>
      <c r="AT31" s="96"/>
      <c r="AU31" s="96"/>
      <c r="AV31" s="96"/>
      <c r="AW31" s="97"/>
      <c r="AX31" s="44"/>
      <c r="AY31" s="335" t="s">
        <v>32</v>
      </c>
      <c r="AZ31" s="336"/>
      <c r="BA31" s="336"/>
      <c r="BB31" s="336"/>
      <c r="BC31" s="336"/>
      <c r="BD31" s="336"/>
      <c r="BE31" s="336"/>
      <c r="BF31" s="336"/>
      <c r="BG31" s="336"/>
      <c r="BH31" s="337"/>
      <c r="BI31" s="342">
        <f>BI15-BI27</f>
        <v>470000000</v>
      </c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4"/>
      <c r="BW31" s="348">
        <f>IF(BI31="","",BW15-BW27)</f>
        <v>47000000</v>
      </c>
      <c r="BX31" s="349"/>
      <c r="BY31" s="349"/>
      <c r="BZ31" s="349"/>
      <c r="CA31" s="349"/>
      <c r="CB31" s="349"/>
      <c r="CC31" s="349"/>
      <c r="CD31" s="349"/>
      <c r="CE31" s="349"/>
      <c r="CF31" s="349"/>
      <c r="CG31" s="349"/>
      <c r="CH31" s="349"/>
      <c r="CI31" s="350"/>
      <c r="CJ31" s="348">
        <f>IF(BI31="","",BI31+BW31)</f>
        <v>517000000</v>
      </c>
      <c r="CK31" s="349"/>
      <c r="CL31" s="349"/>
      <c r="CM31" s="349"/>
      <c r="CN31" s="349"/>
      <c r="CO31" s="349"/>
      <c r="CP31" s="349"/>
      <c r="CQ31" s="349"/>
      <c r="CR31" s="349"/>
      <c r="CS31" s="349"/>
      <c r="CT31" s="349"/>
      <c r="CU31" s="349"/>
      <c r="CV31" s="349"/>
      <c r="CW31" s="349"/>
      <c r="CX31" s="354"/>
    </row>
    <row r="32" spans="2:102" ht="7.5" customHeight="1">
      <c r="B32" s="314"/>
      <c r="C32" s="315"/>
      <c r="D32" s="315"/>
      <c r="E32" s="315"/>
      <c r="F32" s="315"/>
      <c r="G32" s="315"/>
      <c r="H32" s="316"/>
      <c r="I32" s="323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5"/>
      <c r="V32" s="329"/>
      <c r="W32" s="330"/>
      <c r="X32" s="330"/>
      <c r="Y32" s="330"/>
      <c r="Z32" s="330"/>
      <c r="AA32" s="330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91"/>
      <c r="AR32" s="91"/>
      <c r="AS32" s="91"/>
      <c r="AT32" s="91"/>
      <c r="AU32" s="91"/>
      <c r="AV32" s="91"/>
      <c r="AW32" s="92"/>
      <c r="AX32" s="44"/>
      <c r="AY32" s="338"/>
      <c r="AZ32" s="330"/>
      <c r="BA32" s="330"/>
      <c r="BB32" s="330"/>
      <c r="BC32" s="330"/>
      <c r="BD32" s="330"/>
      <c r="BE32" s="330"/>
      <c r="BF32" s="330"/>
      <c r="BG32" s="330"/>
      <c r="BH32" s="339"/>
      <c r="BI32" s="342"/>
      <c r="BJ32" s="343"/>
      <c r="BK32" s="343"/>
      <c r="BL32" s="343"/>
      <c r="BM32" s="343"/>
      <c r="BN32" s="343"/>
      <c r="BO32" s="343"/>
      <c r="BP32" s="343"/>
      <c r="BQ32" s="343"/>
      <c r="BR32" s="343"/>
      <c r="BS32" s="343"/>
      <c r="BT32" s="343"/>
      <c r="BU32" s="343"/>
      <c r="BV32" s="344"/>
      <c r="BW32" s="348"/>
      <c r="BX32" s="349"/>
      <c r="BY32" s="349"/>
      <c r="BZ32" s="349"/>
      <c r="CA32" s="349"/>
      <c r="CB32" s="349"/>
      <c r="CC32" s="349"/>
      <c r="CD32" s="349"/>
      <c r="CE32" s="349"/>
      <c r="CF32" s="349"/>
      <c r="CG32" s="349"/>
      <c r="CH32" s="349"/>
      <c r="CI32" s="350"/>
      <c r="CJ32" s="348"/>
      <c r="CK32" s="349"/>
      <c r="CL32" s="349"/>
      <c r="CM32" s="349"/>
      <c r="CN32" s="349"/>
      <c r="CO32" s="349"/>
      <c r="CP32" s="349"/>
      <c r="CQ32" s="349"/>
      <c r="CR32" s="349"/>
      <c r="CS32" s="349"/>
      <c r="CT32" s="349"/>
      <c r="CU32" s="349"/>
      <c r="CV32" s="349"/>
      <c r="CW32" s="349"/>
      <c r="CX32" s="354"/>
    </row>
    <row r="33" spans="2:191" ht="7.5" customHeight="1">
      <c r="B33" s="314"/>
      <c r="C33" s="315"/>
      <c r="D33" s="315"/>
      <c r="E33" s="315"/>
      <c r="F33" s="315"/>
      <c r="G33" s="315"/>
      <c r="H33" s="316"/>
      <c r="I33" s="323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5"/>
      <c r="V33" s="329"/>
      <c r="W33" s="330"/>
      <c r="X33" s="330"/>
      <c r="Y33" s="330"/>
      <c r="Z33" s="330"/>
      <c r="AA33" s="330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91"/>
      <c r="AR33" s="91"/>
      <c r="AS33" s="91"/>
      <c r="AT33" s="91"/>
      <c r="AU33" s="91"/>
      <c r="AV33" s="91"/>
      <c r="AW33" s="92"/>
      <c r="AX33" s="44"/>
      <c r="AY33" s="338"/>
      <c r="AZ33" s="330"/>
      <c r="BA33" s="330"/>
      <c r="BB33" s="330"/>
      <c r="BC33" s="330"/>
      <c r="BD33" s="330"/>
      <c r="BE33" s="330"/>
      <c r="BF33" s="330"/>
      <c r="BG33" s="330"/>
      <c r="BH33" s="339"/>
      <c r="BI33" s="342"/>
      <c r="BJ33" s="343"/>
      <c r="BK33" s="343"/>
      <c r="BL33" s="343"/>
      <c r="BM33" s="343"/>
      <c r="BN33" s="343"/>
      <c r="BO33" s="343"/>
      <c r="BP33" s="343"/>
      <c r="BQ33" s="343"/>
      <c r="BR33" s="343"/>
      <c r="BS33" s="343"/>
      <c r="BT33" s="343"/>
      <c r="BU33" s="343"/>
      <c r="BV33" s="344"/>
      <c r="BW33" s="348"/>
      <c r="BX33" s="349"/>
      <c r="BY33" s="349"/>
      <c r="BZ33" s="349"/>
      <c r="CA33" s="349"/>
      <c r="CB33" s="349"/>
      <c r="CC33" s="349"/>
      <c r="CD33" s="349"/>
      <c r="CE33" s="349"/>
      <c r="CF33" s="349"/>
      <c r="CG33" s="349"/>
      <c r="CH33" s="349"/>
      <c r="CI33" s="350"/>
      <c r="CJ33" s="348"/>
      <c r="CK33" s="349"/>
      <c r="CL33" s="349"/>
      <c r="CM33" s="349"/>
      <c r="CN33" s="349"/>
      <c r="CO33" s="349"/>
      <c r="CP33" s="349"/>
      <c r="CQ33" s="349"/>
      <c r="CR33" s="349"/>
      <c r="CS33" s="349"/>
      <c r="CT33" s="349"/>
      <c r="CU33" s="349"/>
      <c r="CV33" s="349"/>
      <c r="CW33" s="349"/>
      <c r="CX33" s="354"/>
    </row>
    <row r="34" spans="2:191" ht="7.5" customHeight="1" thickBot="1">
      <c r="B34" s="317"/>
      <c r="C34" s="318"/>
      <c r="D34" s="318"/>
      <c r="E34" s="318"/>
      <c r="F34" s="318"/>
      <c r="G34" s="318"/>
      <c r="H34" s="319"/>
      <c r="I34" s="326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8"/>
      <c r="V34" s="331"/>
      <c r="W34" s="332"/>
      <c r="X34" s="332"/>
      <c r="Y34" s="332"/>
      <c r="Z34" s="332"/>
      <c r="AA34" s="332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98"/>
      <c r="AR34" s="98"/>
      <c r="AS34" s="98"/>
      <c r="AT34" s="98"/>
      <c r="AU34" s="98"/>
      <c r="AV34" s="98"/>
      <c r="AW34" s="99"/>
      <c r="AX34" s="44"/>
      <c r="AY34" s="340"/>
      <c r="AZ34" s="332"/>
      <c r="BA34" s="332"/>
      <c r="BB34" s="332"/>
      <c r="BC34" s="332"/>
      <c r="BD34" s="332"/>
      <c r="BE34" s="332"/>
      <c r="BF34" s="332"/>
      <c r="BG34" s="332"/>
      <c r="BH34" s="341"/>
      <c r="BI34" s="345"/>
      <c r="BJ34" s="346"/>
      <c r="BK34" s="346"/>
      <c r="BL34" s="346"/>
      <c r="BM34" s="346"/>
      <c r="BN34" s="346"/>
      <c r="BO34" s="346"/>
      <c r="BP34" s="346"/>
      <c r="BQ34" s="346"/>
      <c r="BR34" s="346"/>
      <c r="BS34" s="346"/>
      <c r="BT34" s="346"/>
      <c r="BU34" s="346"/>
      <c r="BV34" s="347"/>
      <c r="BW34" s="351"/>
      <c r="BX34" s="352"/>
      <c r="BY34" s="352"/>
      <c r="BZ34" s="352"/>
      <c r="CA34" s="352"/>
      <c r="CB34" s="352"/>
      <c r="CC34" s="352"/>
      <c r="CD34" s="352"/>
      <c r="CE34" s="352"/>
      <c r="CF34" s="352"/>
      <c r="CG34" s="352"/>
      <c r="CH34" s="352"/>
      <c r="CI34" s="353"/>
      <c r="CJ34" s="351"/>
      <c r="CK34" s="352"/>
      <c r="CL34" s="352"/>
      <c r="CM34" s="352"/>
      <c r="CN34" s="352"/>
      <c r="CO34" s="352"/>
      <c r="CP34" s="352"/>
      <c r="CQ34" s="352"/>
      <c r="CR34" s="352"/>
      <c r="CS34" s="352"/>
      <c r="CT34" s="352"/>
      <c r="CU34" s="352"/>
      <c r="CV34" s="352"/>
      <c r="CW34" s="352"/>
      <c r="CX34" s="355"/>
    </row>
    <row r="35" spans="2:191" ht="7.5" customHeight="1">
      <c r="X35" s="45"/>
      <c r="Y35" s="45"/>
      <c r="Z35" s="100"/>
      <c r="AA35" s="100"/>
      <c r="AB35" s="100"/>
      <c r="AX35" s="44"/>
    </row>
    <row r="36" spans="2:191" ht="7.5" customHeight="1">
      <c r="B36" s="175"/>
      <c r="C36" s="175"/>
      <c r="D36" s="175"/>
      <c r="E36" s="175"/>
      <c r="F36" s="175"/>
      <c r="G36" s="175"/>
      <c r="H36" s="175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V36" s="44"/>
      <c r="W36" s="44"/>
      <c r="X36" s="45"/>
      <c r="Y36" s="45"/>
      <c r="Z36" s="100"/>
      <c r="AA36" s="100"/>
      <c r="AB36" s="100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7"/>
      <c r="BW36" s="177"/>
      <c r="BX36" s="177"/>
      <c r="BY36" s="177"/>
      <c r="BZ36" s="177"/>
      <c r="CA36" s="177"/>
      <c r="CB36" s="177"/>
      <c r="CC36" s="177"/>
      <c r="CD36" s="177"/>
      <c r="CE36" s="177"/>
      <c r="CF36" s="177"/>
      <c r="CG36" s="177"/>
      <c r="CH36" s="177"/>
      <c r="CI36" s="177"/>
      <c r="CJ36" s="177"/>
      <c r="CK36" s="177"/>
      <c r="CL36" s="177"/>
      <c r="CM36" s="177"/>
      <c r="CN36" s="177"/>
      <c r="CO36" s="177"/>
      <c r="CP36" s="177"/>
      <c r="CQ36" s="177"/>
      <c r="CR36" s="177"/>
      <c r="CS36" s="177"/>
      <c r="CT36" s="177"/>
      <c r="CU36" s="177"/>
      <c r="CV36" s="177"/>
      <c r="CW36" s="177"/>
      <c r="CX36" s="177"/>
    </row>
    <row r="37" spans="2:191" ht="7.5" customHeight="1">
      <c r="B37" s="292" t="s">
        <v>33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4"/>
      <c r="V37" s="44"/>
      <c r="W37" s="44"/>
      <c r="X37" s="45"/>
      <c r="Y37" s="45"/>
      <c r="Z37" s="100"/>
      <c r="AA37" s="100"/>
      <c r="AB37" s="100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</row>
    <row r="38" spans="2:191" ht="7.5" customHeight="1">
      <c r="B38" s="295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7"/>
      <c r="V38" s="44"/>
      <c r="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177"/>
      <c r="BJ38" s="177"/>
      <c r="BK38" s="177"/>
      <c r="BL38" s="177"/>
      <c r="BM38" s="177"/>
      <c r="BN38" s="177"/>
      <c r="BO38" s="177"/>
      <c r="BP38" s="177"/>
      <c r="BQ38" s="177"/>
      <c r="BR38" s="177"/>
      <c r="BS38" s="177"/>
      <c r="BT38" s="177"/>
      <c r="BU38" s="177"/>
      <c r="BV38" s="177"/>
      <c r="BW38" s="177"/>
      <c r="BX38" s="177"/>
      <c r="BY38" s="177"/>
      <c r="BZ38" s="177"/>
      <c r="CA38" s="177"/>
      <c r="CB38" s="177"/>
      <c r="CC38" s="177"/>
      <c r="CD38" s="177"/>
      <c r="CE38" s="177"/>
      <c r="CF38" s="177"/>
      <c r="CG38" s="177"/>
      <c r="CH38" s="177"/>
      <c r="CI38" s="177"/>
      <c r="CJ38" s="177"/>
      <c r="CK38" s="177"/>
      <c r="CL38" s="177"/>
      <c r="CM38" s="177"/>
      <c r="CN38" s="177"/>
      <c r="CO38" s="177"/>
      <c r="CP38" s="177"/>
      <c r="CQ38" s="177"/>
      <c r="CR38" s="177"/>
      <c r="CS38" s="177"/>
      <c r="CT38" s="177"/>
      <c r="CU38" s="177"/>
      <c r="CV38" s="177"/>
      <c r="CW38" s="177"/>
      <c r="CX38" s="177"/>
    </row>
    <row r="39" spans="2:191" ht="7.5" customHeight="1">
      <c r="B39" s="107"/>
      <c r="C39" s="108"/>
      <c r="D39" s="109"/>
      <c r="E39" s="110"/>
      <c r="F39" s="107"/>
      <c r="G39" s="108"/>
      <c r="H39" s="109"/>
      <c r="I39" s="108"/>
      <c r="J39" s="109"/>
      <c r="K39" s="108"/>
      <c r="L39" s="109"/>
      <c r="M39" s="110"/>
      <c r="N39" s="107"/>
      <c r="O39" s="108"/>
      <c r="P39" s="109"/>
      <c r="Q39" s="108"/>
      <c r="R39" s="109"/>
      <c r="S39" s="108"/>
      <c r="T39" s="109"/>
      <c r="U39" s="110"/>
      <c r="Y39" s="298" t="s">
        <v>34</v>
      </c>
      <c r="Z39" s="299"/>
      <c r="AA39" s="299"/>
      <c r="AB39" s="299"/>
      <c r="AC39" s="300"/>
      <c r="AD39" s="101"/>
      <c r="AE39" s="102"/>
      <c r="AF39" s="102"/>
      <c r="AG39" s="102"/>
      <c r="AH39" s="103"/>
      <c r="AJ39" s="298" t="s">
        <v>35</v>
      </c>
      <c r="AK39" s="299"/>
      <c r="AL39" s="299"/>
      <c r="AM39" s="299"/>
      <c r="AN39" s="300"/>
      <c r="AO39" s="104"/>
      <c r="AP39" s="105"/>
      <c r="AQ39" s="105"/>
      <c r="AR39" s="105"/>
      <c r="AS39" s="105"/>
      <c r="AT39" s="105"/>
      <c r="AU39" s="105"/>
      <c r="AV39" s="105"/>
      <c r="AW39" s="106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</row>
    <row r="40" spans="2:191" ht="7.5" customHeight="1">
      <c r="B40" s="117"/>
      <c r="C40" s="118"/>
      <c r="D40" s="119"/>
      <c r="E40" s="120"/>
      <c r="F40" s="117"/>
      <c r="G40" s="118"/>
      <c r="H40" s="119"/>
      <c r="I40" s="118"/>
      <c r="J40" s="119"/>
      <c r="K40" s="118"/>
      <c r="L40" s="119"/>
      <c r="M40" s="120"/>
      <c r="N40" s="117"/>
      <c r="O40" s="118"/>
      <c r="P40" s="119"/>
      <c r="Q40" s="118"/>
      <c r="R40" s="119"/>
      <c r="S40" s="118"/>
      <c r="T40" s="119"/>
      <c r="U40" s="120"/>
      <c r="Y40" s="301"/>
      <c r="Z40" s="302"/>
      <c r="AA40" s="302"/>
      <c r="AB40" s="302"/>
      <c r="AC40" s="303"/>
      <c r="AD40" s="111"/>
      <c r="AE40" s="112"/>
      <c r="AF40" s="112"/>
      <c r="AG40" s="112"/>
      <c r="AH40" s="113"/>
      <c r="AJ40" s="301"/>
      <c r="AK40" s="302"/>
      <c r="AL40" s="302"/>
      <c r="AM40" s="302"/>
      <c r="AN40" s="303"/>
      <c r="AO40" s="114"/>
      <c r="AP40" s="115"/>
      <c r="AQ40" s="115"/>
      <c r="AR40" s="115"/>
      <c r="AS40" s="115"/>
      <c r="AT40" s="115"/>
      <c r="AU40" s="115"/>
      <c r="AV40" s="115"/>
      <c r="AW40" s="116"/>
    </row>
    <row r="41" spans="2:191" ht="7.5" customHeight="1">
      <c r="B41" s="127"/>
      <c r="C41" s="128"/>
      <c r="D41" s="129"/>
      <c r="E41" s="130"/>
      <c r="F41" s="127"/>
      <c r="G41" s="128"/>
      <c r="H41" s="129"/>
      <c r="I41" s="128"/>
      <c r="J41" s="129"/>
      <c r="K41" s="128"/>
      <c r="L41" s="129"/>
      <c r="M41" s="130"/>
      <c r="N41" s="127"/>
      <c r="O41" s="128"/>
      <c r="P41" s="129"/>
      <c r="Q41" s="128"/>
      <c r="R41" s="129"/>
      <c r="S41" s="128"/>
      <c r="T41" s="129"/>
      <c r="U41" s="130"/>
      <c r="Y41" s="304"/>
      <c r="Z41" s="305"/>
      <c r="AA41" s="305"/>
      <c r="AB41" s="305"/>
      <c r="AC41" s="306"/>
      <c r="AD41" s="121"/>
      <c r="AE41" s="122"/>
      <c r="AF41" s="122"/>
      <c r="AG41" s="122"/>
      <c r="AH41" s="123"/>
      <c r="AJ41" s="304"/>
      <c r="AK41" s="305"/>
      <c r="AL41" s="305"/>
      <c r="AM41" s="305"/>
      <c r="AN41" s="306"/>
      <c r="AO41" s="124"/>
      <c r="AP41" s="125"/>
      <c r="AQ41" s="125"/>
      <c r="AR41" s="125"/>
      <c r="AS41" s="125"/>
      <c r="AT41" s="125"/>
      <c r="AU41" s="125"/>
      <c r="AV41" s="125"/>
      <c r="AW41" s="126"/>
      <c r="AX41" s="44"/>
      <c r="AY41" s="44"/>
      <c r="AZ41" s="44"/>
    </row>
    <row r="42" spans="2:191" ht="7.5" customHeight="1"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</row>
    <row r="43" spans="2:191" ht="7.5" customHeight="1"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</row>
    <row r="44" spans="2:191" s="132" customFormat="1" ht="17.100000000000001" customHeight="1">
      <c r="B44" s="261" t="s">
        <v>36</v>
      </c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3"/>
      <c r="N44" s="261" t="s">
        <v>37</v>
      </c>
      <c r="O44" s="262"/>
      <c r="P44" s="262"/>
      <c r="Q44" s="262"/>
      <c r="R44" s="262"/>
      <c r="S44" s="262"/>
      <c r="T44" s="262"/>
      <c r="U44" s="262"/>
      <c r="V44" s="262"/>
      <c r="W44" s="262"/>
      <c r="X44" s="263"/>
      <c r="Y44" s="261" t="s">
        <v>38</v>
      </c>
      <c r="Z44" s="262"/>
      <c r="AA44" s="262"/>
      <c r="AB44" s="262"/>
      <c r="AC44" s="262"/>
      <c r="AD44" s="262"/>
      <c r="AE44" s="262"/>
      <c r="AF44" s="263"/>
      <c r="AG44" s="261" t="s">
        <v>39</v>
      </c>
      <c r="AH44" s="262"/>
      <c r="AI44" s="262"/>
      <c r="AJ44" s="262"/>
      <c r="AK44" s="262"/>
      <c r="AL44" s="262"/>
      <c r="AM44" s="262"/>
      <c r="AN44" s="262"/>
      <c r="AO44" s="262"/>
      <c r="AP44" s="262"/>
      <c r="AQ44" s="263"/>
      <c r="AR44" s="270" t="s">
        <v>61</v>
      </c>
      <c r="AS44" s="271"/>
      <c r="AT44" s="271"/>
      <c r="AU44" s="271"/>
      <c r="AV44" s="271"/>
      <c r="AW44" s="271"/>
      <c r="AX44" s="271"/>
      <c r="AY44" s="271"/>
      <c r="AZ44" s="271"/>
      <c r="BA44" s="271"/>
      <c r="BB44" s="271"/>
      <c r="BC44" s="274"/>
      <c r="BD44" s="275" t="s">
        <v>100</v>
      </c>
      <c r="BE44" s="276"/>
      <c r="BF44" s="277"/>
      <c r="BG44" s="261" t="s">
        <v>40</v>
      </c>
      <c r="BH44" s="262"/>
      <c r="BI44" s="262"/>
      <c r="BJ44" s="262"/>
      <c r="BK44" s="262"/>
      <c r="BL44" s="262"/>
      <c r="BM44" s="262"/>
      <c r="BN44" s="262"/>
      <c r="BO44" s="262"/>
      <c r="BP44" s="262"/>
      <c r="BQ44" s="263"/>
      <c r="BR44" s="261" t="s">
        <v>41</v>
      </c>
      <c r="BS44" s="262"/>
      <c r="BT44" s="262"/>
      <c r="BU44" s="262"/>
      <c r="BV44" s="262"/>
      <c r="BW44" s="262"/>
      <c r="BX44" s="262"/>
      <c r="BY44" s="262"/>
      <c r="BZ44" s="262"/>
      <c r="CA44" s="262"/>
      <c r="CB44" s="263"/>
      <c r="CC44" s="261" t="s">
        <v>42</v>
      </c>
      <c r="CD44" s="262"/>
      <c r="CE44" s="262"/>
      <c r="CF44" s="262"/>
      <c r="CG44" s="262"/>
      <c r="CH44" s="263"/>
      <c r="CI44" s="261" t="s">
        <v>43</v>
      </c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3"/>
      <c r="EU44" s="223"/>
      <c r="EV44" s="223"/>
      <c r="EW44" s="223"/>
      <c r="EX44" s="223"/>
      <c r="EY44" s="223"/>
      <c r="EZ44" s="223"/>
      <c r="FA44" s="223"/>
      <c r="FB44" s="223"/>
      <c r="FC44" s="223"/>
      <c r="FD44" s="223"/>
      <c r="FE44" s="223"/>
      <c r="FF44" s="223"/>
      <c r="FG44" s="223"/>
      <c r="FH44" s="223"/>
      <c r="FI44" s="223"/>
      <c r="FJ44" s="223"/>
      <c r="FK44" s="223"/>
      <c r="FL44" s="223"/>
      <c r="FM44" s="237"/>
      <c r="FN44" s="237"/>
      <c r="FO44" s="237"/>
    </row>
    <row r="45" spans="2:191" s="132" customFormat="1" ht="21.95" customHeight="1">
      <c r="B45" s="264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6"/>
      <c r="N45" s="264"/>
      <c r="O45" s="265"/>
      <c r="P45" s="265"/>
      <c r="Q45" s="265"/>
      <c r="R45" s="265"/>
      <c r="S45" s="265"/>
      <c r="T45" s="265"/>
      <c r="U45" s="265"/>
      <c r="V45" s="265"/>
      <c r="W45" s="265"/>
      <c r="X45" s="266"/>
      <c r="Y45" s="264"/>
      <c r="Z45" s="265"/>
      <c r="AA45" s="265"/>
      <c r="AB45" s="265"/>
      <c r="AC45" s="265"/>
      <c r="AD45" s="265"/>
      <c r="AE45" s="265"/>
      <c r="AF45" s="266"/>
      <c r="AG45" s="264"/>
      <c r="AH45" s="265"/>
      <c r="AI45" s="265"/>
      <c r="AJ45" s="265"/>
      <c r="AK45" s="265"/>
      <c r="AL45" s="265"/>
      <c r="AM45" s="265"/>
      <c r="AN45" s="265"/>
      <c r="AO45" s="265"/>
      <c r="AP45" s="265"/>
      <c r="AQ45" s="266"/>
      <c r="AR45" s="513" t="s">
        <v>96</v>
      </c>
      <c r="AS45" s="514"/>
      <c r="AT45" s="514"/>
      <c r="AU45" s="514"/>
      <c r="AV45" s="514"/>
      <c r="AW45" s="514"/>
      <c r="AX45" s="515" t="s">
        <v>114</v>
      </c>
      <c r="AY45" s="282"/>
      <c r="AZ45" s="282"/>
      <c r="BA45" s="282"/>
      <c r="BB45" s="282"/>
      <c r="BC45" s="516"/>
      <c r="BD45" s="278"/>
      <c r="BE45" s="279"/>
      <c r="BF45" s="280"/>
      <c r="BG45" s="264"/>
      <c r="BH45" s="265"/>
      <c r="BI45" s="265"/>
      <c r="BJ45" s="265"/>
      <c r="BK45" s="265"/>
      <c r="BL45" s="265"/>
      <c r="BM45" s="265"/>
      <c r="BN45" s="265"/>
      <c r="BO45" s="265"/>
      <c r="BP45" s="265"/>
      <c r="BQ45" s="266"/>
      <c r="BR45" s="264"/>
      <c r="BS45" s="265"/>
      <c r="BT45" s="265"/>
      <c r="BU45" s="265"/>
      <c r="BV45" s="265"/>
      <c r="BW45" s="265"/>
      <c r="BX45" s="265"/>
      <c r="BY45" s="265"/>
      <c r="BZ45" s="265"/>
      <c r="CA45" s="265"/>
      <c r="CB45" s="266"/>
      <c r="CC45" s="264"/>
      <c r="CD45" s="265"/>
      <c r="CE45" s="265"/>
      <c r="CF45" s="265"/>
      <c r="CG45" s="265"/>
      <c r="CH45" s="266"/>
      <c r="CI45" s="264"/>
      <c r="CJ45" s="265"/>
      <c r="CK45" s="265"/>
      <c r="CL45" s="265"/>
      <c r="CM45" s="265"/>
      <c r="CN45" s="265"/>
      <c r="CO45" s="265"/>
      <c r="CP45" s="265"/>
      <c r="CQ45" s="265"/>
      <c r="CR45" s="265"/>
      <c r="CS45" s="265"/>
      <c r="CT45" s="265"/>
      <c r="CU45" s="265"/>
      <c r="CV45" s="265"/>
      <c r="CW45" s="265"/>
      <c r="CX45" s="266"/>
      <c r="EU45" s="238"/>
      <c r="EV45" s="238"/>
      <c r="EW45" s="238"/>
      <c r="EX45" s="238"/>
      <c r="EY45" s="238"/>
      <c r="EZ45" s="238"/>
      <c r="FA45" s="237"/>
      <c r="FB45" s="237"/>
      <c r="FC45" s="237"/>
      <c r="FD45" s="237"/>
      <c r="FE45" s="237"/>
      <c r="FF45" s="237"/>
      <c r="FG45" s="223"/>
      <c r="FH45" s="223"/>
      <c r="FI45" s="223"/>
      <c r="FJ45" s="223"/>
      <c r="FK45" s="223"/>
      <c r="FL45" s="223"/>
      <c r="FM45" s="237"/>
      <c r="FN45" s="237"/>
      <c r="FO45" s="237"/>
    </row>
    <row r="46" spans="2:191" s="132" customFormat="1" ht="20.45" customHeight="1">
      <c r="B46" s="517">
        <v>1</v>
      </c>
      <c r="C46" s="518"/>
      <c r="D46" s="518">
        <v>2</v>
      </c>
      <c r="E46" s="518"/>
      <c r="F46" s="518">
        <v>3</v>
      </c>
      <c r="G46" s="518"/>
      <c r="H46" s="518">
        <v>1</v>
      </c>
      <c r="I46" s="518"/>
      <c r="J46" s="518">
        <v>0</v>
      </c>
      <c r="K46" s="518"/>
      <c r="L46" s="518">
        <v>0</v>
      </c>
      <c r="M46" s="519"/>
      <c r="N46" s="520" t="s">
        <v>44</v>
      </c>
      <c r="O46" s="521"/>
      <c r="P46" s="521"/>
      <c r="Q46" s="521"/>
      <c r="R46" s="521"/>
      <c r="S46" s="521"/>
      <c r="T46" s="521"/>
      <c r="U46" s="521"/>
      <c r="V46" s="521"/>
      <c r="W46" s="521"/>
      <c r="X46" s="522"/>
      <c r="Y46" s="523"/>
      <c r="Z46" s="524"/>
      <c r="AA46" s="524"/>
      <c r="AB46" s="524"/>
      <c r="AC46" s="524"/>
      <c r="AD46" s="524"/>
      <c r="AE46" s="524"/>
      <c r="AF46" s="525"/>
      <c r="AG46" s="523"/>
      <c r="AH46" s="524"/>
      <c r="AI46" s="524"/>
      <c r="AJ46" s="524"/>
      <c r="AK46" s="524"/>
      <c r="AL46" s="524"/>
      <c r="AM46" s="524"/>
      <c r="AN46" s="524"/>
      <c r="AO46" s="524"/>
      <c r="AP46" s="524"/>
      <c r="AQ46" s="525"/>
      <c r="AR46" s="526" t="s">
        <v>98</v>
      </c>
      <c r="AS46" s="527"/>
      <c r="AT46" s="527"/>
      <c r="AU46" s="527"/>
      <c r="AV46" s="527"/>
      <c r="AW46" s="528"/>
      <c r="AX46" s="529" t="s">
        <v>97</v>
      </c>
      <c r="AY46" s="527"/>
      <c r="AZ46" s="527"/>
      <c r="BA46" s="527"/>
      <c r="BB46" s="527"/>
      <c r="BC46" s="530"/>
      <c r="BD46" s="531"/>
      <c r="BE46" s="532"/>
      <c r="BF46" s="533"/>
      <c r="BG46" s="133"/>
      <c r="BH46" s="134"/>
      <c r="BI46" s="134"/>
      <c r="BJ46" s="134"/>
      <c r="BK46" s="135"/>
      <c r="BL46" s="136"/>
      <c r="BM46" s="134"/>
      <c r="BN46" s="135"/>
      <c r="BO46" s="136"/>
      <c r="BP46" s="134"/>
      <c r="BQ46" s="137"/>
      <c r="BR46" s="138"/>
      <c r="BS46" s="139"/>
      <c r="BT46" s="139"/>
      <c r="BU46" s="139"/>
      <c r="BV46" s="140"/>
      <c r="BW46" s="136"/>
      <c r="BX46" s="134"/>
      <c r="BY46" s="135"/>
      <c r="BZ46" s="136"/>
      <c r="CA46" s="134"/>
      <c r="CB46" s="137"/>
      <c r="CC46" s="138"/>
      <c r="CD46" s="139"/>
      <c r="CE46" s="139"/>
      <c r="CF46" s="139"/>
      <c r="CG46" s="139"/>
      <c r="CH46" s="141"/>
      <c r="CI46" s="139"/>
      <c r="CJ46" s="139"/>
      <c r="CK46" s="139"/>
      <c r="CL46" s="139"/>
      <c r="CM46" s="139"/>
      <c r="CN46" s="139"/>
      <c r="CO46" s="139"/>
      <c r="CP46" s="139"/>
      <c r="CQ46" s="139"/>
      <c r="CR46" s="139"/>
      <c r="CS46" s="139"/>
      <c r="CT46" s="139"/>
      <c r="CU46" s="139"/>
      <c r="CV46" s="139"/>
      <c r="CW46" s="139"/>
      <c r="CX46" s="141"/>
      <c r="EU46" s="239"/>
      <c r="EV46" s="239"/>
      <c r="EW46" s="239"/>
      <c r="EX46" s="239"/>
      <c r="EY46" s="239"/>
      <c r="EZ46" s="239"/>
      <c r="FA46" s="239"/>
      <c r="FB46" s="239"/>
      <c r="FC46" s="239"/>
      <c r="FD46" s="239"/>
      <c r="FE46" s="239"/>
      <c r="FF46" s="239"/>
      <c r="FG46" s="239"/>
      <c r="FH46" s="239"/>
      <c r="FI46" s="239"/>
      <c r="FJ46" s="239"/>
      <c r="FK46" s="239"/>
      <c r="FL46" s="239"/>
      <c r="FM46" s="238"/>
      <c r="FN46" s="238"/>
      <c r="FO46" s="238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GD46" s="50"/>
      <c r="GE46" s="50"/>
      <c r="GF46" s="50"/>
      <c r="GG46" s="50"/>
      <c r="GH46" s="50"/>
      <c r="GI46" s="50"/>
    </row>
    <row r="47" spans="2:191" s="132" customFormat="1" ht="20.45" customHeight="1">
      <c r="B47" s="556">
        <v>1</v>
      </c>
      <c r="C47" s="557"/>
      <c r="D47" s="557">
        <v>2</v>
      </c>
      <c r="E47" s="557"/>
      <c r="F47" s="557">
        <v>3</v>
      </c>
      <c r="G47" s="557"/>
      <c r="H47" s="557">
        <v>2</v>
      </c>
      <c r="I47" s="557"/>
      <c r="J47" s="557">
        <v>0</v>
      </c>
      <c r="K47" s="557"/>
      <c r="L47" s="557">
        <v>0</v>
      </c>
      <c r="M47" s="558"/>
      <c r="N47" s="559" t="s">
        <v>45</v>
      </c>
      <c r="O47" s="560"/>
      <c r="P47" s="560"/>
      <c r="Q47" s="560"/>
      <c r="R47" s="560"/>
      <c r="S47" s="560"/>
      <c r="T47" s="560"/>
      <c r="U47" s="560"/>
      <c r="V47" s="560"/>
      <c r="W47" s="560"/>
      <c r="X47" s="561"/>
      <c r="Y47" s="562"/>
      <c r="Z47" s="563"/>
      <c r="AA47" s="563"/>
      <c r="AB47" s="563"/>
      <c r="AC47" s="563"/>
      <c r="AD47" s="563"/>
      <c r="AE47" s="563"/>
      <c r="AF47" s="564"/>
      <c r="AG47" s="562"/>
      <c r="AH47" s="563"/>
      <c r="AI47" s="563"/>
      <c r="AJ47" s="563"/>
      <c r="AK47" s="563"/>
      <c r="AL47" s="563"/>
      <c r="AM47" s="563"/>
      <c r="AN47" s="563"/>
      <c r="AO47" s="563"/>
      <c r="AP47" s="563"/>
      <c r="AQ47" s="564"/>
      <c r="AR47" s="534" t="s">
        <v>97</v>
      </c>
      <c r="AS47" s="535"/>
      <c r="AT47" s="535"/>
      <c r="AU47" s="535"/>
      <c r="AV47" s="535"/>
      <c r="AW47" s="536"/>
      <c r="AX47" s="537" t="s">
        <v>97</v>
      </c>
      <c r="AY47" s="535"/>
      <c r="AZ47" s="535"/>
      <c r="BA47" s="535"/>
      <c r="BB47" s="535"/>
      <c r="BC47" s="538"/>
      <c r="BD47" s="539"/>
      <c r="BE47" s="540"/>
      <c r="BF47" s="541"/>
      <c r="BG47" s="142"/>
      <c r="BH47" s="143"/>
      <c r="BI47" s="143"/>
      <c r="BJ47" s="143"/>
      <c r="BK47" s="144"/>
      <c r="BL47" s="145"/>
      <c r="BM47" s="143"/>
      <c r="BN47" s="144"/>
      <c r="BO47" s="145"/>
      <c r="BP47" s="143"/>
      <c r="BQ47" s="146"/>
      <c r="BR47" s="147"/>
      <c r="BS47" s="148"/>
      <c r="BT47" s="148"/>
      <c r="BU47" s="148"/>
      <c r="BV47" s="149"/>
      <c r="BW47" s="145"/>
      <c r="BX47" s="143"/>
      <c r="BY47" s="144"/>
      <c r="BZ47" s="145"/>
      <c r="CA47" s="143"/>
      <c r="CB47" s="146"/>
      <c r="CC47" s="147"/>
      <c r="CD47" s="148"/>
      <c r="CE47" s="148"/>
      <c r="CF47" s="148"/>
      <c r="CG47" s="148"/>
      <c r="CH47" s="150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50"/>
      <c r="EU47" s="239"/>
      <c r="EV47" s="239"/>
      <c r="EW47" s="239"/>
      <c r="EX47" s="239"/>
      <c r="EY47" s="239"/>
      <c r="EZ47" s="239"/>
      <c r="FA47" s="239"/>
      <c r="FB47" s="239"/>
      <c r="FC47" s="239"/>
      <c r="FD47" s="239"/>
      <c r="FE47" s="239"/>
      <c r="FF47" s="239"/>
      <c r="FG47" s="239"/>
      <c r="FH47" s="239"/>
      <c r="FI47" s="239"/>
      <c r="FJ47" s="239"/>
      <c r="FK47" s="239"/>
      <c r="FL47" s="239"/>
      <c r="FM47" s="238"/>
      <c r="FN47" s="238"/>
      <c r="FO47" s="238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GD47" s="50"/>
      <c r="GE47" s="50"/>
      <c r="GF47" s="50"/>
      <c r="GG47" s="50"/>
      <c r="GH47" s="50"/>
      <c r="GI47" s="50"/>
    </row>
    <row r="48" spans="2:191" s="132" customFormat="1" ht="20.45" customHeight="1">
      <c r="B48" s="542"/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4"/>
      <c r="N48" s="545"/>
      <c r="O48" s="546"/>
      <c r="P48" s="546"/>
      <c r="Q48" s="546"/>
      <c r="R48" s="546"/>
      <c r="S48" s="546"/>
      <c r="T48" s="546"/>
      <c r="U48" s="546"/>
      <c r="V48" s="546"/>
      <c r="W48" s="546"/>
      <c r="X48" s="547"/>
      <c r="Y48" s="545"/>
      <c r="Z48" s="546"/>
      <c r="AA48" s="546"/>
      <c r="AB48" s="546"/>
      <c r="AC48" s="546"/>
      <c r="AD48" s="546"/>
      <c r="AE48" s="546"/>
      <c r="AF48" s="547"/>
      <c r="AG48" s="545"/>
      <c r="AH48" s="546"/>
      <c r="AI48" s="546"/>
      <c r="AJ48" s="546"/>
      <c r="AK48" s="546"/>
      <c r="AL48" s="546"/>
      <c r="AM48" s="546"/>
      <c r="AN48" s="546"/>
      <c r="AO48" s="546"/>
      <c r="AP48" s="546"/>
      <c r="AQ48" s="547"/>
      <c r="AR48" s="548" t="s">
        <v>97</v>
      </c>
      <c r="AS48" s="549"/>
      <c r="AT48" s="549"/>
      <c r="AU48" s="549"/>
      <c r="AV48" s="549"/>
      <c r="AW48" s="550"/>
      <c r="AX48" s="551" t="s">
        <v>97</v>
      </c>
      <c r="AY48" s="549"/>
      <c r="AZ48" s="549"/>
      <c r="BA48" s="549"/>
      <c r="BB48" s="549"/>
      <c r="BC48" s="552"/>
      <c r="BD48" s="553"/>
      <c r="BE48" s="554"/>
      <c r="BF48" s="555"/>
      <c r="BG48" s="151"/>
      <c r="BH48" s="152"/>
      <c r="BI48" s="152"/>
      <c r="BJ48" s="152"/>
      <c r="BK48" s="153"/>
      <c r="BL48" s="154"/>
      <c r="BM48" s="152"/>
      <c r="BN48" s="153"/>
      <c r="BO48" s="154"/>
      <c r="BP48" s="152"/>
      <c r="BQ48" s="155"/>
      <c r="BR48" s="156"/>
      <c r="BS48" s="157"/>
      <c r="BT48" s="157"/>
      <c r="BU48" s="157"/>
      <c r="BV48" s="158"/>
      <c r="BW48" s="154"/>
      <c r="BX48" s="152"/>
      <c r="BY48" s="153"/>
      <c r="BZ48" s="154"/>
      <c r="CA48" s="152"/>
      <c r="CB48" s="155"/>
      <c r="CC48" s="156"/>
      <c r="CD48" s="157"/>
      <c r="CE48" s="157"/>
      <c r="CF48" s="157"/>
      <c r="CG48" s="157"/>
      <c r="CH48" s="159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9"/>
      <c r="EU48" s="239"/>
      <c r="EV48" s="239"/>
      <c r="EW48" s="239"/>
      <c r="EX48" s="239"/>
      <c r="EY48" s="239"/>
      <c r="EZ48" s="239"/>
      <c r="FA48" s="239"/>
      <c r="FB48" s="239"/>
      <c r="FC48" s="239"/>
      <c r="FD48" s="239"/>
      <c r="FE48" s="239"/>
      <c r="FF48" s="239"/>
      <c r="FG48" s="239"/>
      <c r="FH48" s="239"/>
      <c r="FI48" s="239"/>
      <c r="FJ48" s="239"/>
      <c r="FK48" s="239"/>
      <c r="FL48" s="239"/>
      <c r="FM48" s="238"/>
      <c r="FN48" s="238"/>
      <c r="FO48" s="238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GD48" s="50"/>
      <c r="GE48" s="50"/>
      <c r="GF48" s="50"/>
      <c r="GG48" s="50"/>
      <c r="GH48" s="50"/>
      <c r="GI48" s="50"/>
    </row>
    <row r="49" spans="2:193" s="132" customFormat="1" ht="21.95" customHeight="1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222"/>
      <c r="AS49" s="222"/>
      <c r="AT49" s="222"/>
      <c r="AU49" s="222"/>
      <c r="AV49" s="222"/>
      <c r="AW49" s="222"/>
      <c r="AX49" s="222"/>
      <c r="AY49" s="232"/>
      <c r="AZ49" s="267" t="s">
        <v>46</v>
      </c>
      <c r="BA49" s="268"/>
      <c r="BB49" s="268"/>
      <c r="BC49" s="268"/>
      <c r="BD49" s="268"/>
      <c r="BE49" s="268"/>
      <c r="BF49" s="269"/>
      <c r="BG49" s="161"/>
      <c r="BH49" s="162"/>
      <c r="BI49" s="162"/>
      <c r="BJ49" s="162"/>
      <c r="BK49" s="163"/>
      <c r="BL49" s="164"/>
      <c r="BM49" s="162"/>
      <c r="BN49" s="163"/>
      <c r="BO49" s="164"/>
      <c r="BP49" s="162"/>
      <c r="BQ49" s="165"/>
      <c r="BR49" s="166"/>
      <c r="BS49" s="167"/>
      <c r="BT49" s="167"/>
      <c r="BU49" s="167"/>
      <c r="BV49" s="168"/>
      <c r="BW49" s="164"/>
      <c r="BX49" s="162"/>
      <c r="BY49" s="163"/>
      <c r="BZ49" s="164"/>
      <c r="CA49" s="162"/>
      <c r="CB49" s="165"/>
      <c r="CC49" s="166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83"/>
      <c r="EU49" s="223"/>
      <c r="EV49" s="223"/>
      <c r="EW49" s="223"/>
      <c r="EX49" s="223"/>
      <c r="EY49" s="223"/>
      <c r="EZ49" s="223"/>
      <c r="FA49" s="223"/>
      <c r="FB49" s="223"/>
      <c r="FC49" s="223"/>
      <c r="FD49" s="223"/>
      <c r="FE49" s="223"/>
      <c r="FF49" s="223"/>
      <c r="FG49" s="223"/>
      <c r="FH49" s="223"/>
      <c r="FI49" s="223"/>
      <c r="FJ49" s="223"/>
      <c r="FK49" s="223"/>
      <c r="FL49" s="223"/>
      <c r="FM49" s="223"/>
      <c r="FN49" s="223"/>
      <c r="FO49" s="223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GD49" s="50"/>
      <c r="GE49" s="50"/>
      <c r="GF49" s="50"/>
      <c r="GG49" s="50"/>
      <c r="GH49" s="50"/>
      <c r="GI49" s="50"/>
    </row>
    <row r="50" spans="2:193" s="132" customFormat="1" ht="7.5" customHeight="1"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33"/>
      <c r="BG50" s="233"/>
      <c r="BH50" s="233"/>
      <c r="BI50" s="233"/>
      <c r="BJ50" s="233"/>
      <c r="BK50" s="233"/>
      <c r="BL50" s="233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CA50" s="50"/>
      <c r="CB50" s="50"/>
      <c r="CC50" s="50"/>
      <c r="CD50" s="50"/>
      <c r="CE50" s="50"/>
      <c r="CF50" s="50"/>
    </row>
    <row r="51" spans="2:193" s="132" customFormat="1" ht="7.5" customHeight="1"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33"/>
      <c r="BG51" s="233"/>
      <c r="BH51" s="233"/>
      <c r="BI51" s="233"/>
      <c r="BJ51" s="233"/>
      <c r="BK51" s="233"/>
      <c r="BL51" s="233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CA51" s="50"/>
      <c r="CB51" s="50"/>
      <c r="CC51" s="50"/>
      <c r="CD51" s="50"/>
      <c r="CE51" s="50"/>
      <c r="CF51" s="50"/>
    </row>
    <row r="52" spans="2:193" ht="15" customHeight="1">
      <c r="B52" s="50" t="s">
        <v>78</v>
      </c>
    </row>
    <row r="53" spans="2:193" s="132" customFormat="1" ht="17.100000000000001" customHeight="1">
      <c r="B53" s="261" t="s">
        <v>36</v>
      </c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3"/>
      <c r="N53" s="261" t="s">
        <v>37</v>
      </c>
      <c r="O53" s="262"/>
      <c r="P53" s="262"/>
      <c r="Q53" s="262"/>
      <c r="R53" s="262"/>
      <c r="S53" s="262"/>
      <c r="T53" s="262"/>
      <c r="U53" s="262"/>
      <c r="V53" s="262"/>
      <c r="W53" s="263"/>
      <c r="X53" s="270" t="s">
        <v>38</v>
      </c>
      <c r="Y53" s="271"/>
      <c r="Z53" s="271"/>
      <c r="AA53" s="271"/>
      <c r="AB53" s="271"/>
      <c r="AC53" s="271"/>
      <c r="AD53" s="271"/>
      <c r="AE53" s="270" t="s">
        <v>39</v>
      </c>
      <c r="AF53" s="271"/>
      <c r="AG53" s="271"/>
      <c r="AH53" s="271"/>
      <c r="AI53" s="271"/>
      <c r="AJ53" s="271"/>
      <c r="AK53" s="271"/>
      <c r="AL53" s="271"/>
      <c r="AM53" s="271"/>
      <c r="AN53" s="271"/>
      <c r="AO53" s="270" t="s">
        <v>47</v>
      </c>
      <c r="AP53" s="271"/>
      <c r="AQ53" s="271"/>
      <c r="AR53" s="271"/>
      <c r="AS53" s="271"/>
      <c r="AT53" s="271"/>
      <c r="AU53" s="27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1"/>
      <c r="BI53" s="274"/>
      <c r="BJ53" s="275" t="s">
        <v>100</v>
      </c>
      <c r="BK53" s="276"/>
      <c r="BL53" s="277"/>
      <c r="BM53" s="261" t="s">
        <v>40</v>
      </c>
      <c r="BN53" s="262"/>
      <c r="BO53" s="262"/>
      <c r="BP53" s="262"/>
      <c r="BQ53" s="262"/>
      <c r="BR53" s="262"/>
      <c r="BS53" s="262"/>
      <c r="BT53" s="262"/>
      <c r="BU53" s="262"/>
      <c r="BV53" s="263"/>
      <c r="BW53" s="261" t="s">
        <v>41</v>
      </c>
      <c r="BX53" s="262"/>
      <c r="BY53" s="262"/>
      <c r="BZ53" s="262"/>
      <c r="CA53" s="262"/>
      <c r="CB53" s="262"/>
      <c r="CC53" s="262"/>
      <c r="CD53" s="262"/>
      <c r="CE53" s="262"/>
      <c r="CF53" s="263"/>
      <c r="CG53" s="261" t="s">
        <v>42</v>
      </c>
      <c r="CH53" s="262"/>
      <c r="CI53" s="262"/>
      <c r="CJ53" s="262"/>
      <c r="CK53" s="262"/>
      <c r="CL53" s="263"/>
      <c r="CM53" s="261" t="s">
        <v>43</v>
      </c>
      <c r="CN53" s="262"/>
      <c r="CO53" s="262"/>
      <c r="CP53" s="262"/>
      <c r="CQ53" s="262"/>
      <c r="CR53" s="262"/>
      <c r="CS53" s="262"/>
      <c r="CT53" s="262"/>
      <c r="CU53" s="262"/>
      <c r="CV53" s="262"/>
      <c r="CW53" s="262"/>
      <c r="CX53" s="263"/>
      <c r="DW53" s="223"/>
      <c r="DX53" s="223"/>
      <c r="DY53" s="223"/>
      <c r="DZ53" s="223"/>
      <c r="EA53" s="223"/>
      <c r="EB53" s="223"/>
      <c r="EC53" s="223"/>
      <c r="ED53" s="223"/>
      <c r="EE53" s="223"/>
      <c r="EF53" s="223"/>
      <c r="EG53" s="223"/>
      <c r="EH53" s="223"/>
      <c r="EI53" s="223"/>
      <c r="EJ53" s="223"/>
      <c r="EK53" s="223"/>
      <c r="EL53" s="223"/>
      <c r="EM53" s="223"/>
      <c r="EN53" s="223"/>
      <c r="EO53" s="223"/>
      <c r="EP53" s="223"/>
      <c r="EQ53" s="223"/>
      <c r="ER53" s="223"/>
      <c r="ES53" s="223"/>
      <c r="ET53" s="223"/>
      <c r="EU53" s="223"/>
      <c r="EV53" s="223"/>
      <c r="EW53" s="223"/>
      <c r="EX53" s="223"/>
      <c r="EY53" s="223"/>
      <c r="EZ53" s="223"/>
      <c r="FA53" s="223"/>
      <c r="FB53" s="223"/>
      <c r="FC53" s="223"/>
      <c r="FD53" s="223"/>
      <c r="FE53" s="223"/>
      <c r="FF53" s="223"/>
      <c r="FG53" s="223"/>
      <c r="FH53" s="223"/>
      <c r="FI53" s="237"/>
      <c r="FJ53" s="237"/>
      <c r="FK53" s="237"/>
    </row>
    <row r="54" spans="2:193" s="132" customFormat="1" ht="21.95" customHeight="1">
      <c r="B54" s="264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6"/>
      <c r="N54" s="264"/>
      <c r="O54" s="265"/>
      <c r="P54" s="265"/>
      <c r="Q54" s="265"/>
      <c r="R54" s="265"/>
      <c r="S54" s="265"/>
      <c r="T54" s="265"/>
      <c r="U54" s="265"/>
      <c r="V54" s="265"/>
      <c r="W54" s="266"/>
      <c r="X54" s="272"/>
      <c r="Y54" s="273"/>
      <c r="Z54" s="273"/>
      <c r="AA54" s="273"/>
      <c r="AB54" s="273"/>
      <c r="AC54" s="273"/>
      <c r="AD54" s="273"/>
      <c r="AE54" s="272"/>
      <c r="AF54" s="273"/>
      <c r="AG54" s="273"/>
      <c r="AH54" s="273"/>
      <c r="AI54" s="273"/>
      <c r="AJ54" s="273"/>
      <c r="AK54" s="273"/>
      <c r="AL54" s="273"/>
      <c r="AM54" s="273"/>
      <c r="AN54" s="273"/>
      <c r="AO54" s="281">
        <v>0.1</v>
      </c>
      <c r="AP54" s="282"/>
      <c r="AQ54" s="282"/>
      <c r="AR54" s="282"/>
      <c r="AS54" s="283" t="s">
        <v>102</v>
      </c>
      <c r="AT54" s="284"/>
      <c r="AU54" s="284"/>
      <c r="AV54" s="285"/>
      <c r="AW54" s="286">
        <v>0.08</v>
      </c>
      <c r="AX54" s="282"/>
      <c r="AY54" s="282"/>
      <c r="AZ54" s="287"/>
      <c r="BA54" s="288" t="s">
        <v>95</v>
      </c>
      <c r="BB54" s="282"/>
      <c r="BC54" s="282"/>
      <c r="BD54" s="282"/>
      <c r="BE54" s="289" t="s">
        <v>115</v>
      </c>
      <c r="BF54" s="290"/>
      <c r="BG54" s="290"/>
      <c r="BH54" s="290"/>
      <c r="BI54" s="291"/>
      <c r="BJ54" s="278"/>
      <c r="BK54" s="279"/>
      <c r="BL54" s="280"/>
      <c r="BM54" s="264"/>
      <c r="BN54" s="265"/>
      <c r="BO54" s="265"/>
      <c r="BP54" s="265"/>
      <c r="BQ54" s="265"/>
      <c r="BR54" s="265"/>
      <c r="BS54" s="265"/>
      <c r="BT54" s="265"/>
      <c r="BU54" s="265"/>
      <c r="BV54" s="266"/>
      <c r="BW54" s="264"/>
      <c r="BX54" s="265"/>
      <c r="BY54" s="265"/>
      <c r="BZ54" s="265"/>
      <c r="CA54" s="265"/>
      <c r="CB54" s="265"/>
      <c r="CC54" s="265"/>
      <c r="CD54" s="265"/>
      <c r="CE54" s="265"/>
      <c r="CF54" s="266"/>
      <c r="CG54" s="264"/>
      <c r="CH54" s="265"/>
      <c r="CI54" s="265"/>
      <c r="CJ54" s="265"/>
      <c r="CK54" s="265"/>
      <c r="CL54" s="266"/>
      <c r="CM54" s="264"/>
      <c r="CN54" s="265"/>
      <c r="CO54" s="265"/>
      <c r="CP54" s="265"/>
      <c r="CQ54" s="265"/>
      <c r="CR54" s="265"/>
      <c r="CS54" s="265"/>
      <c r="CT54" s="265"/>
      <c r="CU54" s="265"/>
      <c r="CV54" s="265"/>
      <c r="CW54" s="265"/>
      <c r="CX54" s="266"/>
      <c r="DW54" s="223"/>
      <c r="DX54" s="223"/>
      <c r="DY54" s="223"/>
      <c r="DZ54" s="223"/>
      <c r="EA54" s="223"/>
      <c r="EB54" s="223"/>
      <c r="EC54" s="223"/>
      <c r="ED54" s="223"/>
      <c r="EE54" s="223"/>
      <c r="EF54" s="223"/>
      <c r="EG54" s="223"/>
      <c r="EH54" s="223"/>
      <c r="EI54" s="223"/>
      <c r="EJ54" s="223"/>
      <c r="EK54" s="223"/>
      <c r="EL54" s="223"/>
      <c r="EM54" s="223"/>
      <c r="EN54" s="239"/>
      <c r="EO54" s="223"/>
      <c r="EP54" s="223"/>
      <c r="EQ54" s="223"/>
      <c r="ER54" s="237"/>
      <c r="ES54" s="237"/>
      <c r="ET54" s="237"/>
      <c r="EU54" s="237"/>
      <c r="EV54" s="239"/>
      <c r="EW54" s="223"/>
      <c r="EX54" s="223"/>
      <c r="EY54" s="223"/>
      <c r="EZ54" s="223"/>
      <c r="FA54" s="223"/>
      <c r="FB54" s="223"/>
      <c r="FC54" s="223"/>
      <c r="FD54" s="240"/>
      <c r="FE54" s="240"/>
      <c r="FF54" s="240"/>
      <c r="FG54" s="240"/>
      <c r="FH54" s="240"/>
      <c r="FI54" s="237"/>
      <c r="FJ54" s="237"/>
      <c r="FK54" s="237"/>
    </row>
    <row r="55" spans="2:193" s="132" customFormat="1" ht="20.45" customHeight="1">
      <c r="B55" s="517">
        <v>1</v>
      </c>
      <c r="C55" s="518"/>
      <c r="D55" s="518">
        <v>2</v>
      </c>
      <c r="E55" s="518"/>
      <c r="F55" s="518">
        <v>6</v>
      </c>
      <c r="G55" s="518"/>
      <c r="H55" s="518">
        <v>3</v>
      </c>
      <c r="I55" s="518"/>
      <c r="J55" s="518">
        <v>0</v>
      </c>
      <c r="K55" s="518"/>
      <c r="L55" s="518">
        <v>0</v>
      </c>
      <c r="M55" s="519"/>
      <c r="N55" s="572" t="s">
        <v>48</v>
      </c>
      <c r="O55" s="573"/>
      <c r="P55" s="573"/>
      <c r="Q55" s="573"/>
      <c r="R55" s="573"/>
      <c r="S55" s="573"/>
      <c r="T55" s="573"/>
      <c r="U55" s="573"/>
      <c r="V55" s="573"/>
      <c r="W55" s="574"/>
      <c r="X55" s="138"/>
      <c r="Y55" s="139"/>
      <c r="Z55" s="139"/>
      <c r="AA55" s="139"/>
      <c r="AB55" s="139"/>
      <c r="AC55" s="139"/>
      <c r="AD55" s="139"/>
      <c r="AE55" s="138"/>
      <c r="AF55" s="139"/>
      <c r="AG55" s="139"/>
      <c r="AH55" s="139"/>
      <c r="AI55" s="139"/>
      <c r="AJ55" s="139"/>
      <c r="AK55" s="139"/>
      <c r="AL55" s="139"/>
      <c r="AM55" s="139"/>
      <c r="AN55" s="139"/>
      <c r="AO55" s="575" t="s">
        <v>97</v>
      </c>
      <c r="AP55" s="576"/>
      <c r="AQ55" s="576"/>
      <c r="AR55" s="576"/>
      <c r="AS55" s="577" t="s">
        <v>97</v>
      </c>
      <c r="AT55" s="576"/>
      <c r="AU55" s="576"/>
      <c r="AV55" s="578"/>
      <c r="AW55" s="577" t="s">
        <v>97</v>
      </c>
      <c r="AX55" s="576"/>
      <c r="AY55" s="576"/>
      <c r="AZ55" s="578"/>
      <c r="BA55" s="577" t="s">
        <v>97</v>
      </c>
      <c r="BB55" s="576"/>
      <c r="BC55" s="576"/>
      <c r="BD55" s="576"/>
      <c r="BE55" s="588" t="s">
        <v>97</v>
      </c>
      <c r="BF55" s="576"/>
      <c r="BG55" s="576"/>
      <c r="BH55" s="576"/>
      <c r="BI55" s="589"/>
      <c r="BJ55" s="569"/>
      <c r="BK55" s="570"/>
      <c r="BL55" s="571"/>
      <c r="BM55" s="170" t="s">
        <v>79</v>
      </c>
      <c r="BN55" s="134"/>
      <c r="BO55" s="134"/>
      <c r="BP55" s="135"/>
      <c r="BQ55" s="136"/>
      <c r="BR55" s="134"/>
      <c r="BS55" s="135"/>
      <c r="BT55" s="136"/>
      <c r="BU55" s="134"/>
      <c r="BV55" s="137"/>
      <c r="BW55" s="170" t="s">
        <v>79</v>
      </c>
      <c r="BX55" s="139"/>
      <c r="BY55" s="139"/>
      <c r="BZ55" s="140"/>
      <c r="CA55" s="136"/>
      <c r="CB55" s="134"/>
      <c r="CC55" s="135"/>
      <c r="CD55" s="136"/>
      <c r="CE55" s="134"/>
      <c r="CF55" s="137"/>
      <c r="CG55" s="579" t="s">
        <v>80</v>
      </c>
      <c r="CH55" s="521"/>
      <c r="CI55" s="521"/>
      <c r="CJ55" s="521"/>
      <c r="CK55" s="521"/>
      <c r="CL55" s="522"/>
      <c r="CM55" s="139"/>
      <c r="CN55" s="139"/>
      <c r="CO55" s="139"/>
      <c r="CP55" s="139"/>
      <c r="CQ55" s="139"/>
      <c r="CR55" s="139"/>
      <c r="CS55" s="139"/>
      <c r="CT55" s="139"/>
      <c r="CU55" s="139"/>
      <c r="CV55" s="139"/>
      <c r="CW55" s="139"/>
      <c r="CX55" s="1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23"/>
      <c r="FJ55" s="223"/>
      <c r="FK55" s="223"/>
      <c r="FL55" s="242"/>
      <c r="FM55" s="50"/>
      <c r="FN55" s="50"/>
      <c r="FO55" s="50"/>
      <c r="FP55" s="50"/>
      <c r="FQ55" s="50"/>
      <c r="FR55" s="50"/>
      <c r="FS55" s="50"/>
      <c r="FT55" s="50"/>
      <c r="FU55" s="50"/>
      <c r="FV55" s="242"/>
      <c r="FZ55" s="50"/>
      <c r="GA55" s="50"/>
      <c r="GB55" s="50"/>
      <c r="GC55" s="50"/>
      <c r="GD55" s="50"/>
      <c r="GE55" s="50"/>
      <c r="GF55" s="243"/>
    </row>
    <row r="56" spans="2:193" s="132" customFormat="1" ht="20.45" customHeight="1">
      <c r="B56" s="556">
        <v>1</v>
      </c>
      <c r="C56" s="557"/>
      <c r="D56" s="557">
        <v>2</v>
      </c>
      <c r="E56" s="557"/>
      <c r="F56" s="557">
        <v>6</v>
      </c>
      <c r="G56" s="557"/>
      <c r="H56" s="557">
        <v>3</v>
      </c>
      <c r="I56" s="557"/>
      <c r="J56" s="557">
        <v>0</v>
      </c>
      <c r="K56" s="557"/>
      <c r="L56" s="557">
        <v>0</v>
      </c>
      <c r="M56" s="558"/>
      <c r="N56" s="559" t="s">
        <v>48</v>
      </c>
      <c r="O56" s="560"/>
      <c r="P56" s="560"/>
      <c r="Q56" s="560"/>
      <c r="R56" s="560"/>
      <c r="S56" s="560"/>
      <c r="T56" s="560"/>
      <c r="U56" s="560"/>
      <c r="V56" s="560"/>
      <c r="W56" s="561"/>
      <c r="X56" s="147"/>
      <c r="Y56" s="148"/>
      <c r="Z56" s="148"/>
      <c r="AA56" s="148"/>
      <c r="AB56" s="148"/>
      <c r="AC56" s="148"/>
      <c r="AD56" s="148"/>
      <c r="AE56" s="147"/>
      <c r="AF56" s="148"/>
      <c r="AG56" s="148"/>
      <c r="AH56" s="148"/>
      <c r="AI56" s="148"/>
      <c r="AJ56" s="148"/>
      <c r="AK56" s="148"/>
      <c r="AL56" s="148"/>
      <c r="AM56" s="148"/>
      <c r="AN56" s="148"/>
      <c r="AO56" s="565" t="s">
        <v>97</v>
      </c>
      <c r="AP56" s="566"/>
      <c r="AQ56" s="566"/>
      <c r="AR56" s="566"/>
      <c r="AS56" s="567" t="s">
        <v>97</v>
      </c>
      <c r="AT56" s="566"/>
      <c r="AU56" s="566"/>
      <c r="AV56" s="568"/>
      <c r="AW56" s="567" t="s">
        <v>97</v>
      </c>
      <c r="AX56" s="566"/>
      <c r="AY56" s="566"/>
      <c r="AZ56" s="568"/>
      <c r="BA56" s="567" t="s">
        <v>97</v>
      </c>
      <c r="BB56" s="566"/>
      <c r="BC56" s="566"/>
      <c r="BD56" s="566"/>
      <c r="BE56" s="580" t="s">
        <v>97</v>
      </c>
      <c r="BF56" s="566"/>
      <c r="BG56" s="566"/>
      <c r="BH56" s="566"/>
      <c r="BI56" s="581"/>
      <c r="BJ56" s="582"/>
      <c r="BK56" s="583"/>
      <c r="BL56" s="584"/>
      <c r="BM56" s="171" t="s">
        <v>79</v>
      </c>
      <c r="BN56" s="143"/>
      <c r="BO56" s="143"/>
      <c r="BP56" s="144"/>
      <c r="BQ56" s="145"/>
      <c r="BR56" s="143"/>
      <c r="BS56" s="144"/>
      <c r="BT56" s="145"/>
      <c r="BU56" s="143"/>
      <c r="BV56" s="146"/>
      <c r="BW56" s="171" t="s">
        <v>79</v>
      </c>
      <c r="BX56" s="148"/>
      <c r="BY56" s="148"/>
      <c r="BZ56" s="149"/>
      <c r="CA56" s="145"/>
      <c r="CB56" s="143"/>
      <c r="CC56" s="144"/>
      <c r="CD56" s="145"/>
      <c r="CE56" s="143"/>
      <c r="CF56" s="146"/>
      <c r="CG56" s="585" t="s">
        <v>80</v>
      </c>
      <c r="CH56" s="586"/>
      <c r="CI56" s="586"/>
      <c r="CJ56" s="586"/>
      <c r="CK56" s="586"/>
      <c r="CL56" s="587"/>
      <c r="CM56" s="148"/>
      <c r="CN56" s="148"/>
      <c r="CO56" s="148"/>
      <c r="CP56" s="148"/>
      <c r="CQ56" s="148"/>
      <c r="CR56" s="148"/>
      <c r="CS56" s="148"/>
      <c r="CT56" s="148"/>
      <c r="CU56" s="148"/>
      <c r="CV56" s="148"/>
      <c r="CW56" s="148"/>
      <c r="CX56" s="150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23"/>
      <c r="FJ56" s="223"/>
      <c r="FK56" s="223"/>
      <c r="FL56" s="242"/>
      <c r="FM56" s="50"/>
      <c r="FN56" s="50"/>
      <c r="FO56" s="50"/>
      <c r="FP56" s="50"/>
      <c r="FQ56" s="50"/>
      <c r="FR56" s="50"/>
      <c r="FS56" s="50"/>
      <c r="FT56" s="50"/>
      <c r="FU56" s="50"/>
      <c r="FV56" s="242"/>
      <c r="FZ56" s="50"/>
      <c r="GA56" s="50"/>
      <c r="GB56" s="50"/>
      <c r="GC56" s="50"/>
      <c r="GD56" s="50"/>
      <c r="GE56" s="50"/>
      <c r="GF56" s="243"/>
      <c r="GG56" s="243"/>
      <c r="GH56" s="243"/>
      <c r="GI56" s="243"/>
      <c r="GJ56" s="243"/>
      <c r="GK56" s="243"/>
    </row>
    <row r="57" spans="2:193" s="132" customFormat="1" ht="20.45" customHeight="1">
      <c r="B57" s="556">
        <v>1</v>
      </c>
      <c r="C57" s="557"/>
      <c r="D57" s="557">
        <v>2</v>
      </c>
      <c r="E57" s="557"/>
      <c r="F57" s="557">
        <v>6</v>
      </c>
      <c r="G57" s="557"/>
      <c r="H57" s="557">
        <v>3</v>
      </c>
      <c r="I57" s="557"/>
      <c r="J57" s="557">
        <v>0</v>
      </c>
      <c r="K57" s="557"/>
      <c r="L57" s="557">
        <v>0</v>
      </c>
      <c r="M57" s="558"/>
      <c r="N57" s="559" t="s">
        <v>48</v>
      </c>
      <c r="O57" s="560"/>
      <c r="P57" s="560"/>
      <c r="Q57" s="560"/>
      <c r="R57" s="560"/>
      <c r="S57" s="560"/>
      <c r="T57" s="560"/>
      <c r="U57" s="560"/>
      <c r="V57" s="560"/>
      <c r="W57" s="561"/>
      <c r="X57" s="147"/>
      <c r="Y57" s="148"/>
      <c r="Z57" s="148"/>
      <c r="AA57" s="148"/>
      <c r="AB57" s="148"/>
      <c r="AC57" s="148"/>
      <c r="AD57" s="148"/>
      <c r="AE57" s="147"/>
      <c r="AF57" s="148"/>
      <c r="AG57" s="148"/>
      <c r="AH57" s="148"/>
      <c r="AI57" s="148"/>
      <c r="AJ57" s="148"/>
      <c r="AK57" s="148"/>
      <c r="AL57" s="148"/>
      <c r="AM57" s="148"/>
      <c r="AN57" s="148"/>
      <c r="AO57" s="565" t="s">
        <v>97</v>
      </c>
      <c r="AP57" s="566"/>
      <c r="AQ57" s="566"/>
      <c r="AR57" s="566"/>
      <c r="AS57" s="567" t="s">
        <v>97</v>
      </c>
      <c r="AT57" s="566"/>
      <c r="AU57" s="566"/>
      <c r="AV57" s="568"/>
      <c r="AW57" s="567" t="s">
        <v>97</v>
      </c>
      <c r="AX57" s="566"/>
      <c r="AY57" s="566"/>
      <c r="AZ57" s="568"/>
      <c r="BA57" s="567" t="s">
        <v>97</v>
      </c>
      <c r="BB57" s="566"/>
      <c r="BC57" s="566"/>
      <c r="BD57" s="566"/>
      <c r="BE57" s="580" t="s">
        <v>97</v>
      </c>
      <c r="BF57" s="566"/>
      <c r="BG57" s="566"/>
      <c r="BH57" s="566"/>
      <c r="BI57" s="581"/>
      <c r="BJ57" s="582"/>
      <c r="BK57" s="583"/>
      <c r="BL57" s="584"/>
      <c r="BM57" s="171" t="s">
        <v>79</v>
      </c>
      <c r="BN57" s="143"/>
      <c r="BO57" s="143"/>
      <c r="BP57" s="144"/>
      <c r="BQ57" s="145"/>
      <c r="BR57" s="143"/>
      <c r="BS57" s="144"/>
      <c r="BT57" s="145"/>
      <c r="BU57" s="143"/>
      <c r="BV57" s="146"/>
      <c r="BW57" s="171" t="s">
        <v>79</v>
      </c>
      <c r="BX57" s="148"/>
      <c r="BY57" s="148"/>
      <c r="BZ57" s="149"/>
      <c r="CA57" s="145"/>
      <c r="CB57" s="143"/>
      <c r="CC57" s="144"/>
      <c r="CD57" s="145"/>
      <c r="CE57" s="143"/>
      <c r="CF57" s="146"/>
      <c r="CG57" s="585" t="s">
        <v>80</v>
      </c>
      <c r="CH57" s="586"/>
      <c r="CI57" s="586"/>
      <c r="CJ57" s="586"/>
      <c r="CK57" s="586"/>
      <c r="CL57" s="587"/>
      <c r="CM57" s="148"/>
      <c r="CN57" s="148"/>
      <c r="CO57" s="148"/>
      <c r="CP57" s="148"/>
      <c r="CQ57" s="148"/>
      <c r="CR57" s="148"/>
      <c r="CS57" s="148"/>
      <c r="CT57" s="148"/>
      <c r="CU57" s="148"/>
      <c r="CV57" s="148"/>
      <c r="CW57" s="148"/>
      <c r="CX57" s="150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23"/>
      <c r="FJ57" s="223"/>
      <c r="FK57" s="223"/>
      <c r="FL57" s="242"/>
      <c r="FM57" s="50"/>
      <c r="FN57" s="50"/>
      <c r="FO57" s="50"/>
      <c r="FP57" s="50"/>
      <c r="FQ57" s="50"/>
      <c r="FR57" s="50"/>
      <c r="FS57" s="50"/>
      <c r="FT57" s="50"/>
      <c r="FU57" s="50"/>
      <c r="FV57" s="242"/>
      <c r="FZ57" s="50"/>
      <c r="GA57" s="50"/>
      <c r="GB57" s="50"/>
      <c r="GC57" s="50"/>
      <c r="GD57" s="50"/>
      <c r="GE57" s="50"/>
      <c r="GF57" s="243"/>
      <c r="GG57" s="243"/>
      <c r="GH57" s="243"/>
      <c r="GI57" s="243"/>
      <c r="GJ57" s="243"/>
      <c r="GK57" s="243"/>
    </row>
    <row r="58" spans="2:193" s="132" customFormat="1" ht="20.45" customHeight="1">
      <c r="B58" s="556">
        <v>1</v>
      </c>
      <c r="C58" s="557"/>
      <c r="D58" s="557">
        <v>2</v>
      </c>
      <c r="E58" s="557"/>
      <c r="F58" s="557">
        <v>6</v>
      </c>
      <c r="G58" s="557"/>
      <c r="H58" s="557">
        <v>3</v>
      </c>
      <c r="I58" s="557"/>
      <c r="J58" s="557">
        <v>0</v>
      </c>
      <c r="K58" s="557"/>
      <c r="L58" s="557">
        <v>0</v>
      </c>
      <c r="M58" s="558"/>
      <c r="N58" s="559" t="s">
        <v>48</v>
      </c>
      <c r="O58" s="560"/>
      <c r="P58" s="560"/>
      <c r="Q58" s="560"/>
      <c r="R58" s="560"/>
      <c r="S58" s="560"/>
      <c r="T58" s="560"/>
      <c r="U58" s="560"/>
      <c r="V58" s="560"/>
      <c r="W58" s="561"/>
      <c r="X58" s="147"/>
      <c r="Y58" s="148"/>
      <c r="Z58" s="148"/>
      <c r="AA58" s="148"/>
      <c r="AB58" s="148"/>
      <c r="AC58" s="148"/>
      <c r="AD58" s="148"/>
      <c r="AE58" s="147"/>
      <c r="AF58" s="148"/>
      <c r="AG58" s="148"/>
      <c r="AH58" s="148"/>
      <c r="AI58" s="148"/>
      <c r="AJ58" s="148"/>
      <c r="AK58" s="148"/>
      <c r="AL58" s="148"/>
      <c r="AM58" s="148"/>
      <c r="AN58" s="148"/>
      <c r="AO58" s="565" t="s">
        <v>97</v>
      </c>
      <c r="AP58" s="566"/>
      <c r="AQ58" s="566"/>
      <c r="AR58" s="566"/>
      <c r="AS58" s="567" t="s">
        <v>97</v>
      </c>
      <c r="AT58" s="566"/>
      <c r="AU58" s="566"/>
      <c r="AV58" s="568"/>
      <c r="AW58" s="567" t="s">
        <v>97</v>
      </c>
      <c r="AX58" s="566"/>
      <c r="AY58" s="566"/>
      <c r="AZ58" s="568"/>
      <c r="BA58" s="567" t="s">
        <v>97</v>
      </c>
      <c r="BB58" s="566"/>
      <c r="BC58" s="566"/>
      <c r="BD58" s="566"/>
      <c r="BE58" s="580" t="s">
        <v>97</v>
      </c>
      <c r="BF58" s="566"/>
      <c r="BG58" s="566"/>
      <c r="BH58" s="566"/>
      <c r="BI58" s="581"/>
      <c r="BJ58" s="582"/>
      <c r="BK58" s="583"/>
      <c r="BL58" s="584"/>
      <c r="BM58" s="171" t="s">
        <v>79</v>
      </c>
      <c r="BN58" s="143"/>
      <c r="BO58" s="143"/>
      <c r="BP58" s="144"/>
      <c r="BQ58" s="145"/>
      <c r="BR58" s="143"/>
      <c r="BS58" s="144"/>
      <c r="BT58" s="145"/>
      <c r="BU58" s="143"/>
      <c r="BV58" s="146"/>
      <c r="BW58" s="171" t="s">
        <v>79</v>
      </c>
      <c r="BX58" s="148"/>
      <c r="BY58" s="148"/>
      <c r="BZ58" s="149"/>
      <c r="CA58" s="145"/>
      <c r="CB58" s="143"/>
      <c r="CC58" s="144"/>
      <c r="CD58" s="145"/>
      <c r="CE58" s="143"/>
      <c r="CF58" s="146"/>
      <c r="CG58" s="585" t="s">
        <v>80</v>
      </c>
      <c r="CH58" s="586"/>
      <c r="CI58" s="586"/>
      <c r="CJ58" s="586"/>
      <c r="CK58" s="586"/>
      <c r="CL58" s="587"/>
      <c r="CM58" s="148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59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23"/>
      <c r="FJ58" s="223"/>
      <c r="FK58" s="223"/>
      <c r="FL58" s="242"/>
      <c r="FM58" s="50"/>
      <c r="FN58" s="50"/>
      <c r="FO58" s="50"/>
      <c r="FP58" s="50"/>
      <c r="FQ58" s="50"/>
      <c r="FR58" s="50"/>
      <c r="FS58" s="50"/>
      <c r="FT58" s="50"/>
      <c r="FU58" s="50"/>
      <c r="FV58" s="242"/>
      <c r="FZ58" s="50"/>
      <c r="GA58" s="50"/>
      <c r="GB58" s="50"/>
      <c r="GC58" s="50"/>
      <c r="GD58" s="50"/>
      <c r="GE58" s="50"/>
      <c r="GF58" s="243"/>
      <c r="GG58" s="243"/>
      <c r="GH58" s="243"/>
      <c r="GI58" s="243"/>
      <c r="GJ58" s="243"/>
      <c r="GK58" s="243"/>
    </row>
    <row r="59" spans="2:193" s="132" customFormat="1" ht="20.45" customHeight="1">
      <c r="B59" s="166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32"/>
      <c r="BG59" s="267" t="s">
        <v>46</v>
      </c>
      <c r="BH59" s="268"/>
      <c r="BI59" s="268"/>
      <c r="BJ59" s="268"/>
      <c r="BK59" s="268"/>
      <c r="BL59" s="269"/>
      <c r="BM59" s="173" t="s">
        <v>79</v>
      </c>
      <c r="BN59" s="162"/>
      <c r="BO59" s="162"/>
      <c r="BP59" s="163"/>
      <c r="BQ59" s="164"/>
      <c r="BR59" s="162"/>
      <c r="BS59" s="163"/>
      <c r="BT59" s="164"/>
      <c r="BU59" s="162"/>
      <c r="BV59" s="165"/>
      <c r="BW59" s="173" t="s">
        <v>79</v>
      </c>
      <c r="BX59" s="167"/>
      <c r="BY59" s="167"/>
      <c r="BZ59" s="168"/>
      <c r="CA59" s="164"/>
      <c r="CB59" s="162"/>
      <c r="CC59" s="163"/>
      <c r="CD59" s="164"/>
      <c r="CE59" s="162"/>
      <c r="CF59" s="165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234"/>
      <c r="EN59" s="241"/>
      <c r="EO59" s="241"/>
      <c r="EP59" s="241"/>
      <c r="EQ59" s="241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41"/>
      <c r="FE59" s="241"/>
      <c r="FF59" s="241"/>
      <c r="FG59" s="241"/>
      <c r="FH59" s="241"/>
      <c r="FI59" s="223"/>
      <c r="FJ59" s="223"/>
      <c r="FK59" s="223"/>
      <c r="FL59" s="242"/>
      <c r="FM59" s="50"/>
      <c r="FN59" s="50"/>
      <c r="FO59" s="50"/>
      <c r="FP59" s="50"/>
      <c r="FQ59" s="50"/>
      <c r="FR59" s="50"/>
      <c r="FS59" s="50"/>
      <c r="FT59" s="50"/>
      <c r="FU59" s="50"/>
      <c r="FV59" s="242"/>
      <c r="FZ59" s="50"/>
      <c r="GA59" s="50"/>
      <c r="GB59" s="50"/>
      <c r="GC59" s="50"/>
      <c r="GD59" s="50"/>
      <c r="GE59" s="50"/>
      <c r="GF59" s="243"/>
      <c r="GG59" s="243"/>
      <c r="GH59" s="243"/>
      <c r="GI59" s="243"/>
      <c r="GJ59" s="243"/>
      <c r="GK59" s="243"/>
    </row>
    <row r="60" spans="2:193" s="132" customFormat="1" ht="20.45" customHeight="1">
      <c r="EN60" s="241"/>
      <c r="EO60" s="241"/>
      <c r="EP60" s="241"/>
      <c r="EQ60" s="241"/>
      <c r="ER60" s="241"/>
      <c r="ES60" s="241"/>
      <c r="ET60" s="241"/>
      <c r="EU60" s="241"/>
      <c r="EV60" s="241"/>
      <c r="EW60" s="241"/>
      <c r="EX60" s="241"/>
      <c r="EY60" s="241"/>
      <c r="EZ60" s="241"/>
      <c r="FA60" s="241"/>
      <c r="FB60" s="241"/>
      <c r="FC60" s="241"/>
      <c r="FD60" s="241"/>
      <c r="FE60" s="241"/>
      <c r="FF60" s="241"/>
      <c r="FG60" s="241"/>
      <c r="FH60" s="241"/>
      <c r="FI60" s="223"/>
      <c r="FJ60" s="223"/>
      <c r="FK60" s="223"/>
      <c r="FL60" s="242"/>
      <c r="FM60" s="50"/>
      <c r="FN60" s="50"/>
      <c r="FO60" s="50"/>
      <c r="FP60" s="50"/>
      <c r="FQ60" s="50"/>
      <c r="FR60" s="50"/>
      <c r="FS60" s="50"/>
      <c r="FT60" s="50"/>
      <c r="FU60" s="50"/>
      <c r="FV60" s="242"/>
      <c r="FZ60" s="50"/>
      <c r="GA60" s="50"/>
      <c r="GB60" s="50"/>
      <c r="GC60" s="50"/>
      <c r="GD60" s="50"/>
      <c r="GE60" s="50"/>
      <c r="GF60" s="243"/>
      <c r="GG60" s="243"/>
      <c r="GH60" s="243"/>
      <c r="GI60" s="243"/>
      <c r="GJ60" s="243"/>
      <c r="GK60" s="243"/>
    </row>
    <row r="61" spans="2:193" s="132" customFormat="1" ht="21.95" customHeight="1">
      <c r="EP61" s="223"/>
      <c r="EQ61" s="223"/>
      <c r="ER61" s="223"/>
      <c r="ES61" s="223"/>
      <c r="ET61" s="223"/>
      <c r="EU61" s="223"/>
      <c r="EV61" s="223"/>
      <c r="EW61" s="223"/>
      <c r="EX61" s="223"/>
      <c r="EY61" s="223"/>
      <c r="EZ61" s="223"/>
      <c r="FA61" s="223"/>
      <c r="FB61" s="223"/>
      <c r="FC61" s="223"/>
      <c r="FD61" s="223"/>
      <c r="FE61" s="223"/>
      <c r="FF61" s="223"/>
      <c r="FG61" s="223"/>
      <c r="FH61" s="223"/>
      <c r="FI61" s="223"/>
      <c r="FJ61" s="223"/>
      <c r="FK61" s="223"/>
      <c r="FL61" s="242"/>
      <c r="FM61" s="50"/>
      <c r="FN61" s="50"/>
      <c r="FO61" s="50"/>
      <c r="FP61" s="50"/>
      <c r="FQ61" s="50"/>
      <c r="FR61" s="50"/>
      <c r="FS61" s="50"/>
      <c r="FT61" s="50"/>
      <c r="FU61" s="50"/>
      <c r="FV61" s="242"/>
      <c r="FZ61" s="50"/>
      <c r="GA61" s="50"/>
      <c r="GB61" s="50"/>
      <c r="GC61" s="50"/>
      <c r="GD61" s="50"/>
      <c r="GE61" s="50"/>
    </row>
  </sheetData>
  <mergeCells count="182">
    <mergeCell ref="BG59:BL59"/>
    <mergeCell ref="AW57:AZ57"/>
    <mergeCell ref="BA57:BD57"/>
    <mergeCell ref="BE57:BI57"/>
    <mergeCell ref="BJ57:BL57"/>
    <mergeCell ref="CG57:CL57"/>
    <mergeCell ref="B58:C58"/>
    <mergeCell ref="D58:E58"/>
    <mergeCell ref="F58:G58"/>
    <mergeCell ref="H58:I58"/>
    <mergeCell ref="J58:K58"/>
    <mergeCell ref="L58:M58"/>
    <mergeCell ref="N58:W58"/>
    <mergeCell ref="AO58:AR58"/>
    <mergeCell ref="AS58:AV58"/>
    <mergeCell ref="AW58:AZ58"/>
    <mergeCell ref="BA58:BD58"/>
    <mergeCell ref="BE58:BI58"/>
    <mergeCell ref="BJ58:BL58"/>
    <mergeCell ref="CG58:CL58"/>
    <mergeCell ref="B57:C57"/>
    <mergeCell ref="D57:E57"/>
    <mergeCell ref="F57:G57"/>
    <mergeCell ref="H57:I57"/>
    <mergeCell ref="CG55:CL55"/>
    <mergeCell ref="B56:C56"/>
    <mergeCell ref="D56:E56"/>
    <mergeCell ref="F56:G56"/>
    <mergeCell ref="H56:I56"/>
    <mergeCell ref="J56:K56"/>
    <mergeCell ref="L56:M56"/>
    <mergeCell ref="N56:W56"/>
    <mergeCell ref="AO56:AR56"/>
    <mergeCell ref="AS56:AV56"/>
    <mergeCell ref="AW56:AZ56"/>
    <mergeCell ref="BA56:BD56"/>
    <mergeCell ref="BE56:BI56"/>
    <mergeCell ref="BJ56:BL56"/>
    <mergeCell ref="CG56:CL56"/>
    <mergeCell ref="AW55:AZ55"/>
    <mergeCell ref="BA55:BD55"/>
    <mergeCell ref="BE55:BI55"/>
    <mergeCell ref="J57:K57"/>
    <mergeCell ref="L57:M57"/>
    <mergeCell ref="N57:W57"/>
    <mergeCell ref="AO57:AR57"/>
    <mergeCell ref="AS57:AV57"/>
    <mergeCell ref="BJ55:BL55"/>
    <mergeCell ref="B55:C55"/>
    <mergeCell ref="D55:E55"/>
    <mergeCell ref="F55:G55"/>
    <mergeCell ref="H55:I55"/>
    <mergeCell ref="J55:K55"/>
    <mergeCell ref="L55:M55"/>
    <mergeCell ref="N55:W55"/>
    <mergeCell ref="AO55:AR55"/>
    <mergeCell ref="AS55:AV55"/>
    <mergeCell ref="AR47:AW47"/>
    <mergeCell ref="AX47:BC47"/>
    <mergeCell ref="BD47:BF47"/>
    <mergeCell ref="B48:C48"/>
    <mergeCell ref="D48:E48"/>
    <mergeCell ref="F48:G48"/>
    <mergeCell ref="H48:I48"/>
    <mergeCell ref="J48:K48"/>
    <mergeCell ref="L48:M48"/>
    <mergeCell ref="N48:X48"/>
    <mergeCell ref="Y48:AF48"/>
    <mergeCell ref="AG48:AQ48"/>
    <mergeCell ref="AR48:AW48"/>
    <mergeCell ref="AX48:BC48"/>
    <mergeCell ref="BD48:BF48"/>
    <mergeCell ref="B47:C47"/>
    <mergeCell ref="D47:E47"/>
    <mergeCell ref="F47:G47"/>
    <mergeCell ref="H47:I47"/>
    <mergeCell ref="J47:K47"/>
    <mergeCell ref="L47:M47"/>
    <mergeCell ref="N47:X47"/>
    <mergeCell ref="Y47:AF47"/>
    <mergeCell ref="AG47:AQ47"/>
    <mergeCell ref="CI44:CX45"/>
    <mergeCell ref="AR45:AW45"/>
    <mergeCell ref="AX45:BC45"/>
    <mergeCell ref="B46:C46"/>
    <mergeCell ref="D46:E46"/>
    <mergeCell ref="F46:G46"/>
    <mergeCell ref="H46:I46"/>
    <mergeCell ref="J46:K46"/>
    <mergeCell ref="L46:M46"/>
    <mergeCell ref="N46:X46"/>
    <mergeCell ref="Y46:AF46"/>
    <mergeCell ref="AG46:AQ46"/>
    <mergeCell ref="AR46:AW46"/>
    <mergeCell ref="AX46:BC46"/>
    <mergeCell ref="BD46:BF46"/>
    <mergeCell ref="B44:M45"/>
    <mergeCell ref="N44:X45"/>
    <mergeCell ref="Y44:AF45"/>
    <mergeCell ref="AG44:AQ45"/>
    <mergeCell ref="AR44:BC44"/>
    <mergeCell ref="BD44:BF45"/>
    <mergeCell ref="BG44:BQ45"/>
    <mergeCell ref="BR44:CB45"/>
    <mergeCell ref="CC44:CH45"/>
    <mergeCell ref="B2:S3"/>
    <mergeCell ref="AB2:BF4"/>
    <mergeCell ref="BH2:BQ3"/>
    <mergeCell ref="BR2:CI3"/>
    <mergeCell ref="CJ2:CX3"/>
    <mergeCell ref="B4:P7"/>
    <mergeCell ref="Q4:T7"/>
    <mergeCell ref="U4:Y7"/>
    <mergeCell ref="AJ6:AN8"/>
    <mergeCell ref="AO6:BF8"/>
    <mergeCell ref="BW11:CI14"/>
    <mergeCell ref="CJ11:CX14"/>
    <mergeCell ref="B13:G16"/>
    <mergeCell ref="H13:T16"/>
    <mergeCell ref="V14:AW15"/>
    <mergeCell ref="AY15:BH18"/>
    <mergeCell ref="BI15:BV18"/>
    <mergeCell ref="BW15:CI18"/>
    <mergeCell ref="CJ15:CX18"/>
    <mergeCell ref="V16:W18"/>
    <mergeCell ref="B9:G12"/>
    <mergeCell ref="H9:T12"/>
    <mergeCell ref="V9:AG10"/>
    <mergeCell ref="AJ9:BF10"/>
    <mergeCell ref="AY11:BH14"/>
    <mergeCell ref="BI11:BV14"/>
    <mergeCell ref="BW19:CI22"/>
    <mergeCell ref="CJ19:CX22"/>
    <mergeCell ref="B23:H26"/>
    <mergeCell ref="I23:T26"/>
    <mergeCell ref="V23:AA26"/>
    <mergeCell ref="AB23:AW26"/>
    <mergeCell ref="AY23:BH26"/>
    <mergeCell ref="BI23:BV26"/>
    <mergeCell ref="BW23:CI26"/>
    <mergeCell ref="CJ23:CX26"/>
    <mergeCell ref="B17:G20"/>
    <mergeCell ref="H17:T20"/>
    <mergeCell ref="V19:AA22"/>
    <mergeCell ref="AB19:AW22"/>
    <mergeCell ref="AY19:BH22"/>
    <mergeCell ref="BI19:BV22"/>
    <mergeCell ref="B37:U38"/>
    <mergeCell ref="Y39:AC41"/>
    <mergeCell ref="AJ39:AN41"/>
    <mergeCell ref="BW27:CI30"/>
    <mergeCell ref="CJ27:CX30"/>
    <mergeCell ref="B31:H34"/>
    <mergeCell ref="I31:T34"/>
    <mergeCell ref="V31:AA34"/>
    <mergeCell ref="AB31:AP34"/>
    <mergeCell ref="AY31:BH34"/>
    <mergeCell ref="BI31:BV34"/>
    <mergeCell ref="BW31:CI34"/>
    <mergeCell ref="CJ31:CX34"/>
    <mergeCell ref="B27:H30"/>
    <mergeCell ref="I27:T30"/>
    <mergeCell ref="V27:AA30"/>
    <mergeCell ref="AB27:AW30"/>
    <mergeCell ref="AY27:BH30"/>
    <mergeCell ref="BI27:BV30"/>
    <mergeCell ref="CG53:CL54"/>
    <mergeCell ref="CM53:CX54"/>
    <mergeCell ref="AZ49:BF49"/>
    <mergeCell ref="B53:M54"/>
    <mergeCell ref="N53:W54"/>
    <mergeCell ref="X53:AD54"/>
    <mergeCell ref="AE53:AN54"/>
    <mergeCell ref="AO53:BI53"/>
    <mergeCell ref="BJ53:BL54"/>
    <mergeCell ref="BM53:BV54"/>
    <mergeCell ref="BW53:CF54"/>
    <mergeCell ref="AO54:AR54"/>
    <mergeCell ref="AS54:AV54"/>
    <mergeCell ref="AW54:AZ54"/>
    <mergeCell ref="BA54:BD54"/>
    <mergeCell ref="BE54:BI54"/>
  </mergeCells>
  <phoneticPr fontId="3"/>
  <conditionalFormatting sqref="I23">
    <cfRule type="cellIs" dxfId="35" priority="2" operator="equal">
      <formula>0</formula>
    </cfRule>
  </conditionalFormatting>
  <conditionalFormatting sqref="BI27:BV30">
    <cfRule type="cellIs" dxfId="34" priority="6" operator="equal">
      <formula>0</formula>
    </cfRule>
  </conditionalFormatting>
  <conditionalFormatting sqref="BW27:CI30">
    <cfRule type="cellIs" dxfId="33" priority="4" operator="equal">
      <formula>0</formula>
    </cfRule>
    <cfRule type="cellIs" dxfId="32" priority="5" operator="equal">
      <formula>0</formula>
    </cfRule>
  </conditionalFormatting>
  <conditionalFormatting sqref="CJ15:CX30">
    <cfRule type="cellIs" dxfId="31" priority="3" operator="equal">
      <formula>0</formula>
    </cfRule>
  </conditionalFormatting>
  <conditionalFormatting sqref="CJ19:CX22">
    <cfRule type="cellIs" dxfId="30" priority="1" operator="equal">
      <formula>0</formula>
    </cfRule>
  </conditionalFormatting>
  <printOptions horizontalCentered="1"/>
  <pageMargins left="0.19685039370078741" right="0.19685039370078741" top="0.51181102362204722" bottom="0" header="0.19685039370078741" footer="0"/>
  <pageSetup paperSize="9" scale="90" orientation="landscape" cellComments="asDisplayed" r:id="rId1"/>
  <headerFooter>
    <oddHeader>&amp;R様式（イ）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98DF7-5224-401E-A035-7B1475009B49}">
  <sheetPr>
    <tabColor rgb="FFFF0000"/>
  </sheetPr>
  <dimension ref="B1:FB63"/>
  <sheetViews>
    <sheetView showGridLines="0" view="pageBreakPreview" zoomScale="90" zoomScaleNormal="130" zoomScaleSheetLayoutView="90" workbookViewId="0">
      <selection activeCell="A3" sqref="A3"/>
    </sheetView>
  </sheetViews>
  <sheetFormatPr defaultColWidth="1.5" defaultRowHeight="7.5" customHeight="1"/>
  <cols>
    <col min="1" max="1" width="1.5" style="42" customWidth="1"/>
    <col min="2" max="16384" width="1.5" style="42"/>
  </cols>
  <sheetData>
    <row r="1" spans="2:158" ht="3" customHeight="1"/>
    <row r="2" spans="2:158" ht="7.5" customHeight="1">
      <c r="B2" s="473" t="s">
        <v>16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51"/>
      <c r="U2" s="51"/>
      <c r="V2" s="51"/>
      <c r="W2" s="51"/>
      <c r="X2" s="51"/>
      <c r="Y2" s="51"/>
      <c r="Z2" s="51"/>
      <c r="AA2" s="51"/>
      <c r="AB2" s="850" t="s">
        <v>107</v>
      </c>
      <c r="AC2" s="850"/>
      <c r="AD2" s="850"/>
      <c r="AE2" s="850"/>
      <c r="AF2" s="850"/>
      <c r="AG2" s="850"/>
      <c r="AH2" s="850"/>
      <c r="AI2" s="850"/>
      <c r="AJ2" s="850"/>
      <c r="AK2" s="850"/>
      <c r="AL2" s="850"/>
      <c r="AM2" s="850"/>
      <c r="AN2" s="850"/>
      <c r="AO2" s="850"/>
      <c r="AP2" s="850"/>
      <c r="AQ2" s="850"/>
      <c r="AR2" s="850"/>
      <c r="AS2" s="850"/>
      <c r="AT2" s="850"/>
      <c r="AU2" s="850"/>
      <c r="AV2" s="850"/>
      <c r="AW2" s="850"/>
      <c r="AX2" s="850"/>
      <c r="AY2" s="850"/>
      <c r="AZ2" s="850"/>
      <c r="BA2" s="850"/>
      <c r="BB2" s="850"/>
      <c r="BC2" s="850"/>
      <c r="BD2" s="850"/>
      <c r="BE2" s="850"/>
      <c r="BF2" s="850"/>
      <c r="BG2" s="851"/>
      <c r="BH2" s="475" t="s">
        <v>17</v>
      </c>
      <c r="BI2" s="476"/>
      <c r="BJ2" s="476"/>
      <c r="BK2" s="476"/>
      <c r="BL2" s="476"/>
      <c r="BM2" s="476"/>
      <c r="BN2" s="476"/>
      <c r="BO2" s="476"/>
      <c r="BP2" s="476"/>
      <c r="BQ2" s="476"/>
      <c r="BR2" s="475" t="s">
        <v>18</v>
      </c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9"/>
      <c r="CJ2" s="476" t="s">
        <v>49</v>
      </c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9"/>
    </row>
    <row r="3" spans="2:158" ht="7.5" customHeight="1" thickBot="1"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51"/>
      <c r="U3" s="51"/>
      <c r="V3" s="51"/>
      <c r="W3" s="51"/>
      <c r="X3" s="51"/>
      <c r="Y3" s="51"/>
      <c r="Z3" s="51"/>
      <c r="AA3" s="51"/>
      <c r="AB3" s="850"/>
      <c r="AC3" s="850"/>
      <c r="AD3" s="850"/>
      <c r="AE3" s="850"/>
      <c r="AF3" s="850"/>
      <c r="AG3" s="850"/>
      <c r="AH3" s="850"/>
      <c r="AI3" s="850"/>
      <c r="AJ3" s="850"/>
      <c r="AK3" s="850"/>
      <c r="AL3" s="850"/>
      <c r="AM3" s="850"/>
      <c r="AN3" s="850"/>
      <c r="AO3" s="850"/>
      <c r="AP3" s="850"/>
      <c r="AQ3" s="850"/>
      <c r="AR3" s="850"/>
      <c r="AS3" s="850"/>
      <c r="AT3" s="850"/>
      <c r="AU3" s="850"/>
      <c r="AV3" s="850"/>
      <c r="AW3" s="850"/>
      <c r="AX3" s="850"/>
      <c r="AY3" s="850"/>
      <c r="AZ3" s="850"/>
      <c r="BA3" s="850"/>
      <c r="BB3" s="850"/>
      <c r="BC3" s="850"/>
      <c r="BD3" s="850"/>
      <c r="BE3" s="850"/>
      <c r="BF3" s="850"/>
      <c r="BG3" s="851"/>
      <c r="BH3" s="477"/>
      <c r="BI3" s="478"/>
      <c r="BJ3" s="478"/>
      <c r="BK3" s="478"/>
      <c r="BL3" s="478"/>
      <c r="BM3" s="478"/>
      <c r="BN3" s="478"/>
      <c r="BO3" s="478"/>
      <c r="BP3" s="478"/>
      <c r="BQ3" s="478"/>
      <c r="BR3" s="477"/>
      <c r="BS3" s="478"/>
      <c r="BT3" s="478"/>
      <c r="BU3" s="478"/>
      <c r="BV3" s="478"/>
      <c r="BW3" s="478"/>
      <c r="BX3" s="478"/>
      <c r="BY3" s="478"/>
      <c r="BZ3" s="478"/>
      <c r="CA3" s="478"/>
      <c r="CB3" s="478"/>
      <c r="CC3" s="478"/>
      <c r="CD3" s="478"/>
      <c r="CE3" s="478"/>
      <c r="CF3" s="478"/>
      <c r="CG3" s="478"/>
      <c r="CH3" s="478"/>
      <c r="CI3" s="480"/>
      <c r="CJ3" s="478"/>
      <c r="CK3" s="478"/>
      <c r="CL3" s="478"/>
      <c r="CM3" s="478"/>
      <c r="CN3" s="478"/>
      <c r="CO3" s="478"/>
      <c r="CP3" s="478"/>
      <c r="CQ3" s="478"/>
      <c r="CR3" s="478"/>
      <c r="CS3" s="478"/>
      <c r="CT3" s="478"/>
      <c r="CU3" s="478"/>
      <c r="CV3" s="478"/>
      <c r="CW3" s="478"/>
      <c r="CX3" s="480"/>
    </row>
    <row r="4" spans="2:158" ht="7.5" customHeight="1">
      <c r="B4" s="481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7" t="s">
        <v>50</v>
      </c>
      <c r="R4" s="487"/>
      <c r="S4" s="487"/>
      <c r="T4" s="488"/>
      <c r="U4" s="493" t="s">
        <v>20</v>
      </c>
      <c r="V4" s="494"/>
      <c r="W4" s="494"/>
      <c r="X4" s="494"/>
      <c r="Y4" s="494"/>
      <c r="Z4" s="51"/>
      <c r="AA4" s="51"/>
      <c r="AB4" s="850"/>
      <c r="AC4" s="850"/>
      <c r="AD4" s="850"/>
      <c r="AE4" s="850"/>
      <c r="AF4" s="850"/>
      <c r="AG4" s="850"/>
      <c r="AH4" s="850"/>
      <c r="AI4" s="850"/>
      <c r="AJ4" s="850"/>
      <c r="AK4" s="850"/>
      <c r="AL4" s="850"/>
      <c r="AM4" s="850"/>
      <c r="AN4" s="850"/>
      <c r="AO4" s="850"/>
      <c r="AP4" s="850"/>
      <c r="AQ4" s="850"/>
      <c r="AR4" s="850"/>
      <c r="AS4" s="850"/>
      <c r="AT4" s="850"/>
      <c r="AU4" s="850"/>
      <c r="AV4" s="850"/>
      <c r="AW4" s="850"/>
      <c r="AX4" s="850"/>
      <c r="AY4" s="850"/>
      <c r="AZ4" s="850"/>
      <c r="BA4" s="850"/>
      <c r="BB4" s="850"/>
      <c r="BC4" s="850"/>
      <c r="BD4" s="850"/>
      <c r="BE4" s="850"/>
      <c r="BF4" s="850"/>
      <c r="BG4" s="851"/>
      <c r="BH4" s="53"/>
      <c r="BI4" s="54"/>
      <c r="BJ4" s="54"/>
      <c r="BK4" s="54"/>
      <c r="BL4" s="54"/>
      <c r="BM4" s="54"/>
      <c r="BN4" s="54"/>
      <c r="BO4" s="54"/>
      <c r="BP4" s="54"/>
      <c r="BQ4" s="55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6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8"/>
    </row>
    <row r="5" spans="2:158" ht="7.5" customHeight="1" thickBot="1">
      <c r="B5" s="483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9"/>
      <c r="R5" s="489"/>
      <c r="S5" s="489"/>
      <c r="T5" s="490"/>
      <c r="U5" s="493"/>
      <c r="V5" s="494"/>
      <c r="W5" s="494"/>
      <c r="X5" s="494"/>
      <c r="Y5" s="49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60"/>
      <c r="BH5" s="61"/>
      <c r="BI5" s="44"/>
      <c r="BJ5" s="44"/>
      <c r="BK5" s="44"/>
      <c r="BL5" s="44"/>
      <c r="BM5" s="44"/>
      <c r="BN5" s="44"/>
      <c r="BO5" s="44"/>
      <c r="BP5" s="44"/>
      <c r="BQ5" s="62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61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63"/>
    </row>
    <row r="6" spans="2:158" ht="7.5" customHeight="1">
      <c r="B6" s="483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9"/>
      <c r="R6" s="489"/>
      <c r="S6" s="489"/>
      <c r="T6" s="490"/>
      <c r="U6" s="493"/>
      <c r="V6" s="494"/>
      <c r="W6" s="494"/>
      <c r="X6" s="494"/>
      <c r="Y6" s="494"/>
      <c r="Z6" s="44"/>
      <c r="AA6" s="44"/>
      <c r="AB6" s="44"/>
      <c r="AC6" s="44"/>
      <c r="AD6" s="44"/>
      <c r="AE6" s="44"/>
      <c r="AF6" s="44"/>
      <c r="AG6" s="50"/>
      <c r="AH6" s="50"/>
      <c r="AI6" s="64"/>
      <c r="AJ6" s="495" t="s">
        <v>51</v>
      </c>
      <c r="AK6" s="496"/>
      <c r="AL6" s="496"/>
      <c r="AM6" s="496"/>
      <c r="AN6" s="497"/>
      <c r="AO6" s="504" t="s">
        <v>94</v>
      </c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6"/>
      <c r="BG6" s="60"/>
      <c r="BH6" s="61"/>
      <c r="BI6" s="44"/>
      <c r="BJ6" s="44"/>
      <c r="BK6" s="44"/>
      <c r="BL6" s="44"/>
      <c r="BM6" s="44"/>
      <c r="BN6" s="44"/>
      <c r="BO6" s="44"/>
      <c r="BP6" s="44"/>
      <c r="BQ6" s="62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61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63"/>
    </row>
    <row r="7" spans="2:158" ht="7.5" customHeight="1" thickBot="1">
      <c r="B7" s="485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91"/>
      <c r="R7" s="491"/>
      <c r="S7" s="491"/>
      <c r="T7" s="492"/>
      <c r="U7" s="493"/>
      <c r="V7" s="494"/>
      <c r="W7" s="494"/>
      <c r="X7" s="494"/>
      <c r="Y7" s="494"/>
      <c r="Z7" s="44"/>
      <c r="AA7" s="44"/>
      <c r="AB7" s="44"/>
      <c r="AC7" s="44"/>
      <c r="AD7" s="44"/>
      <c r="AE7" s="44"/>
      <c r="AF7" s="44"/>
      <c r="AG7" s="50"/>
      <c r="AH7" s="50"/>
      <c r="AI7" s="64"/>
      <c r="AJ7" s="498"/>
      <c r="AK7" s="499"/>
      <c r="AL7" s="499"/>
      <c r="AM7" s="499"/>
      <c r="AN7" s="500"/>
      <c r="AO7" s="507"/>
      <c r="AP7" s="508"/>
      <c r="AQ7" s="508"/>
      <c r="AR7" s="508"/>
      <c r="AS7" s="508"/>
      <c r="AT7" s="508"/>
      <c r="AU7" s="508"/>
      <c r="AV7" s="508"/>
      <c r="AW7" s="508"/>
      <c r="AX7" s="508"/>
      <c r="AY7" s="508"/>
      <c r="AZ7" s="508"/>
      <c r="BA7" s="508"/>
      <c r="BB7" s="508"/>
      <c r="BC7" s="508"/>
      <c r="BD7" s="508"/>
      <c r="BE7" s="508"/>
      <c r="BF7" s="509"/>
      <c r="BG7" s="60"/>
      <c r="BH7" s="61"/>
      <c r="BI7" s="44"/>
      <c r="BJ7" s="44"/>
      <c r="BK7" s="44"/>
      <c r="BL7" s="44"/>
      <c r="BM7" s="44"/>
      <c r="BN7" s="44"/>
      <c r="BO7" s="44"/>
      <c r="BP7" s="44"/>
      <c r="BQ7" s="62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61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63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45"/>
      <c r="EC7" s="45"/>
      <c r="ED7" s="190"/>
      <c r="EE7" s="190"/>
      <c r="EF7" s="190"/>
      <c r="EG7" s="190"/>
      <c r="EH7" s="190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X7" s="28"/>
      <c r="EY7" s="28"/>
      <c r="EZ7" s="28"/>
      <c r="FA7" s="28"/>
      <c r="FB7" s="28"/>
    </row>
    <row r="8" spans="2:158" ht="7.5" customHeight="1" thickBot="1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1"/>
      <c r="AK8" s="502"/>
      <c r="AL8" s="502"/>
      <c r="AM8" s="502"/>
      <c r="AN8" s="503"/>
      <c r="AO8" s="510"/>
      <c r="AP8" s="511"/>
      <c r="AQ8" s="511"/>
      <c r="AR8" s="511"/>
      <c r="AS8" s="511"/>
      <c r="AT8" s="511"/>
      <c r="AU8" s="511"/>
      <c r="AV8" s="511"/>
      <c r="AW8" s="511"/>
      <c r="AX8" s="511"/>
      <c r="AY8" s="511"/>
      <c r="AZ8" s="511"/>
      <c r="BA8" s="511"/>
      <c r="BB8" s="511"/>
      <c r="BC8" s="511"/>
      <c r="BD8" s="511"/>
      <c r="BE8" s="511"/>
      <c r="BF8" s="512"/>
      <c r="BG8" s="44"/>
      <c r="BH8" s="61"/>
      <c r="BI8" s="44"/>
      <c r="BJ8" s="44"/>
      <c r="BK8" s="44"/>
      <c r="BL8" s="44"/>
      <c r="BM8" s="44"/>
      <c r="BN8" s="44"/>
      <c r="BO8" s="44"/>
      <c r="BP8" s="44"/>
      <c r="BQ8" s="62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61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63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V8" s="28"/>
      <c r="EX8" s="28"/>
      <c r="EY8" s="28"/>
      <c r="EZ8" s="28"/>
      <c r="FA8" s="28"/>
      <c r="FB8" s="28"/>
    </row>
    <row r="9" spans="2:158" ht="7.5" customHeight="1">
      <c r="B9" s="453" t="s">
        <v>22</v>
      </c>
      <c r="C9" s="454"/>
      <c r="D9" s="454"/>
      <c r="E9" s="454"/>
      <c r="F9" s="454"/>
      <c r="G9" s="455"/>
      <c r="H9" s="456" t="s">
        <v>93</v>
      </c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8"/>
      <c r="U9" s="50"/>
      <c r="V9" s="433" t="s">
        <v>21</v>
      </c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22"/>
      <c r="AH9" s="50"/>
      <c r="AI9" s="65"/>
      <c r="AJ9" s="463" t="s">
        <v>90</v>
      </c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G9" s="50"/>
      <c r="BH9" s="66"/>
      <c r="BI9" s="67"/>
      <c r="BJ9" s="67"/>
      <c r="BK9" s="67"/>
      <c r="BL9" s="67"/>
      <c r="BM9" s="67"/>
      <c r="BN9" s="67"/>
      <c r="BO9" s="67"/>
      <c r="BP9" s="67"/>
      <c r="BQ9" s="68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6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V9" s="28"/>
      <c r="EX9" s="28"/>
      <c r="EY9" s="28"/>
      <c r="EZ9" s="28"/>
      <c r="FA9" s="28"/>
      <c r="FB9" s="28"/>
    </row>
    <row r="10" spans="2:158" ht="7.15" customHeight="1" thickBot="1">
      <c r="B10" s="391"/>
      <c r="C10" s="392"/>
      <c r="D10" s="392"/>
      <c r="E10" s="392"/>
      <c r="F10" s="392"/>
      <c r="G10" s="393"/>
      <c r="H10" s="459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1"/>
      <c r="U10" s="50"/>
      <c r="V10" s="435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62"/>
      <c r="AH10" s="50"/>
      <c r="AI10" s="52"/>
      <c r="AJ10" s="464"/>
      <c r="AK10" s="464"/>
      <c r="AL10" s="464"/>
      <c r="AM10" s="464"/>
      <c r="AN10" s="464"/>
      <c r="AO10" s="464"/>
      <c r="AP10" s="464"/>
      <c r="AQ10" s="464"/>
      <c r="AR10" s="464"/>
      <c r="AS10" s="464"/>
      <c r="AT10" s="464"/>
      <c r="AU10" s="464"/>
      <c r="AV10" s="464"/>
      <c r="AW10" s="464"/>
      <c r="AX10" s="464"/>
      <c r="AY10" s="464"/>
      <c r="AZ10" s="464"/>
      <c r="BA10" s="464"/>
      <c r="BB10" s="464"/>
      <c r="BC10" s="464"/>
      <c r="BD10" s="464"/>
      <c r="BE10" s="464"/>
      <c r="BF10" s="464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X10" s="28"/>
      <c r="EY10" s="28"/>
      <c r="EZ10" s="28"/>
      <c r="FA10" s="28"/>
      <c r="FB10" s="28"/>
    </row>
    <row r="11" spans="2:158" ht="7.15" customHeight="1">
      <c r="B11" s="391"/>
      <c r="C11" s="392"/>
      <c r="D11" s="392"/>
      <c r="E11" s="392"/>
      <c r="F11" s="392"/>
      <c r="G11" s="393"/>
      <c r="H11" s="459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1"/>
      <c r="U11" s="50"/>
      <c r="V11" s="69"/>
      <c r="W11" s="70"/>
      <c r="X11" s="71"/>
      <c r="Y11" s="70"/>
      <c r="Z11" s="71"/>
      <c r="AA11" s="70"/>
      <c r="AB11" s="71"/>
      <c r="AC11" s="70"/>
      <c r="AD11" s="71"/>
      <c r="AE11" s="70"/>
      <c r="AF11" s="71"/>
      <c r="AG11" s="72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842" t="s">
        <v>52</v>
      </c>
      <c r="AZ11" s="591"/>
      <c r="BA11" s="591" t="s">
        <v>53</v>
      </c>
      <c r="BB11" s="592"/>
      <c r="BC11" s="844" t="s">
        <v>82</v>
      </c>
      <c r="BD11" s="845"/>
      <c r="BE11" s="845"/>
      <c r="BF11" s="845"/>
      <c r="BG11" s="590" t="s">
        <v>54</v>
      </c>
      <c r="BH11" s="591"/>
      <c r="BI11" s="591"/>
      <c r="BJ11" s="591"/>
      <c r="BK11" s="591"/>
      <c r="BL11" s="591"/>
      <c r="BM11" s="591"/>
      <c r="BN11" s="591"/>
      <c r="BO11" s="591"/>
      <c r="BP11" s="591"/>
      <c r="BQ11" s="591"/>
      <c r="BR11" s="591"/>
      <c r="BS11" s="591"/>
      <c r="BT11" s="591"/>
      <c r="BU11" s="591"/>
      <c r="BV11" s="592"/>
      <c r="BW11" s="817" t="s">
        <v>55</v>
      </c>
      <c r="BX11" s="591"/>
      <c r="BY11" s="592"/>
      <c r="BZ11" s="820" t="s">
        <v>56</v>
      </c>
      <c r="CA11" s="812"/>
      <c r="CB11" s="812"/>
      <c r="CC11" s="812"/>
      <c r="CD11" s="813"/>
      <c r="CE11" s="820" t="s">
        <v>57</v>
      </c>
      <c r="CF11" s="812"/>
      <c r="CG11" s="812"/>
      <c r="CH11" s="812"/>
      <c r="CI11" s="812"/>
      <c r="CJ11" s="812"/>
      <c r="CK11" s="812"/>
      <c r="CL11" s="812"/>
      <c r="CM11" s="813"/>
      <c r="CN11" s="820" t="s">
        <v>58</v>
      </c>
      <c r="CO11" s="812"/>
      <c r="CP11" s="812"/>
      <c r="CQ11" s="812"/>
      <c r="CR11" s="812"/>
      <c r="CS11" s="812"/>
      <c r="CT11" s="812"/>
      <c r="CU11" s="812"/>
      <c r="CV11" s="812"/>
      <c r="CW11" s="812"/>
      <c r="CX11" s="825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X11" s="28"/>
      <c r="EY11" s="28"/>
      <c r="EZ11" s="28"/>
      <c r="FA11" s="28"/>
      <c r="FB11" s="28"/>
    </row>
    <row r="12" spans="2:158" ht="7.15" customHeight="1">
      <c r="B12" s="424"/>
      <c r="C12" s="425"/>
      <c r="D12" s="425"/>
      <c r="E12" s="425"/>
      <c r="F12" s="425"/>
      <c r="G12" s="426"/>
      <c r="H12" s="459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1"/>
      <c r="U12" s="50"/>
      <c r="V12" s="74"/>
      <c r="W12" s="75"/>
      <c r="X12" s="76"/>
      <c r="Y12" s="75"/>
      <c r="Z12" s="76"/>
      <c r="AA12" s="75"/>
      <c r="AB12" s="76"/>
      <c r="AC12" s="75"/>
      <c r="AD12" s="76"/>
      <c r="AE12" s="75"/>
      <c r="AF12" s="76"/>
      <c r="AG12" s="77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338"/>
      <c r="AZ12" s="330"/>
      <c r="BA12" s="330"/>
      <c r="BB12" s="339"/>
      <c r="BC12" s="846"/>
      <c r="BD12" s="847"/>
      <c r="BE12" s="847"/>
      <c r="BF12" s="847"/>
      <c r="BG12" s="593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9"/>
      <c r="BW12" s="818"/>
      <c r="BX12" s="330"/>
      <c r="BY12" s="339"/>
      <c r="BZ12" s="821"/>
      <c r="CA12" s="815"/>
      <c r="CB12" s="815"/>
      <c r="CC12" s="815"/>
      <c r="CD12" s="816"/>
      <c r="CE12" s="821"/>
      <c r="CF12" s="815"/>
      <c r="CG12" s="815"/>
      <c r="CH12" s="815"/>
      <c r="CI12" s="815"/>
      <c r="CJ12" s="815"/>
      <c r="CK12" s="815"/>
      <c r="CL12" s="815"/>
      <c r="CM12" s="816"/>
      <c r="CN12" s="821"/>
      <c r="CO12" s="815"/>
      <c r="CP12" s="815"/>
      <c r="CQ12" s="815"/>
      <c r="CR12" s="815"/>
      <c r="CS12" s="815"/>
      <c r="CT12" s="815"/>
      <c r="CU12" s="815"/>
      <c r="CV12" s="815"/>
      <c r="CW12" s="815"/>
      <c r="CX12" s="826"/>
      <c r="CZ12" s="44"/>
      <c r="DA12" s="44"/>
      <c r="DB12" s="44"/>
      <c r="DC12" s="44"/>
      <c r="DD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202"/>
      <c r="EP12" s="202"/>
      <c r="EQ12" s="202"/>
      <c r="ER12" s="202"/>
      <c r="ES12" s="202"/>
      <c r="ET12" s="202"/>
      <c r="EU12" s="202"/>
      <c r="EX12" s="28"/>
      <c r="EY12" s="28"/>
      <c r="EZ12" s="28"/>
      <c r="FA12" s="28"/>
      <c r="FB12" s="28"/>
    </row>
    <row r="13" spans="2:158" ht="7.5" customHeight="1" thickBot="1">
      <c r="B13" s="388" t="s">
        <v>23</v>
      </c>
      <c r="C13" s="389"/>
      <c r="D13" s="389"/>
      <c r="E13" s="389"/>
      <c r="F13" s="389"/>
      <c r="G13" s="390"/>
      <c r="H13" s="427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9"/>
      <c r="U13" s="50"/>
      <c r="V13" s="78"/>
      <c r="W13" s="79"/>
      <c r="X13" s="80"/>
      <c r="Y13" s="79"/>
      <c r="Z13" s="80"/>
      <c r="AA13" s="79"/>
      <c r="AB13" s="80"/>
      <c r="AC13" s="79"/>
      <c r="AD13" s="80"/>
      <c r="AE13" s="79"/>
      <c r="AF13" s="80"/>
      <c r="AG13" s="81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843"/>
      <c r="AZ13" s="595"/>
      <c r="BA13" s="595"/>
      <c r="BB13" s="596"/>
      <c r="BC13" s="848"/>
      <c r="BD13" s="849"/>
      <c r="BE13" s="849"/>
      <c r="BF13" s="849"/>
      <c r="BG13" s="594"/>
      <c r="BH13" s="595"/>
      <c r="BI13" s="595"/>
      <c r="BJ13" s="595"/>
      <c r="BK13" s="595"/>
      <c r="BL13" s="595"/>
      <c r="BM13" s="595"/>
      <c r="BN13" s="595"/>
      <c r="BO13" s="595"/>
      <c r="BP13" s="595"/>
      <c r="BQ13" s="595"/>
      <c r="BR13" s="595"/>
      <c r="BS13" s="595"/>
      <c r="BT13" s="595"/>
      <c r="BU13" s="595"/>
      <c r="BV13" s="596"/>
      <c r="BW13" s="819"/>
      <c r="BX13" s="595"/>
      <c r="BY13" s="596"/>
      <c r="BZ13" s="822"/>
      <c r="CA13" s="823"/>
      <c r="CB13" s="823"/>
      <c r="CC13" s="823"/>
      <c r="CD13" s="824"/>
      <c r="CE13" s="822"/>
      <c r="CF13" s="823"/>
      <c r="CG13" s="823"/>
      <c r="CH13" s="823"/>
      <c r="CI13" s="823"/>
      <c r="CJ13" s="823"/>
      <c r="CK13" s="823"/>
      <c r="CL13" s="823"/>
      <c r="CM13" s="824"/>
      <c r="CN13" s="822"/>
      <c r="CO13" s="823"/>
      <c r="CP13" s="823"/>
      <c r="CQ13" s="823"/>
      <c r="CR13" s="823"/>
      <c r="CS13" s="823"/>
      <c r="CT13" s="823"/>
      <c r="CU13" s="823"/>
      <c r="CV13" s="823"/>
      <c r="CW13" s="823"/>
      <c r="CX13" s="827"/>
      <c r="CZ13" s="44"/>
      <c r="DA13" s="44"/>
      <c r="DB13" s="44"/>
      <c r="DC13" s="44"/>
      <c r="DD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202"/>
      <c r="EP13" s="202"/>
      <c r="EQ13" s="202"/>
      <c r="ER13" s="202"/>
      <c r="ES13" s="202"/>
      <c r="ET13" s="202"/>
      <c r="EU13" s="202"/>
      <c r="EV13" s="48"/>
      <c r="EX13" s="28"/>
      <c r="EY13" s="28"/>
      <c r="EZ13" s="28"/>
      <c r="FA13" s="28"/>
      <c r="FB13" s="28"/>
    </row>
    <row r="14" spans="2:158" ht="7.5" customHeight="1">
      <c r="B14" s="391"/>
      <c r="C14" s="392"/>
      <c r="D14" s="392"/>
      <c r="E14" s="392"/>
      <c r="F14" s="392"/>
      <c r="G14" s="393"/>
      <c r="H14" s="397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9"/>
      <c r="U14" s="50"/>
      <c r="V14" s="433" t="s">
        <v>91</v>
      </c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34"/>
      <c r="AX14" s="178"/>
      <c r="AY14" s="840">
        <v>10</v>
      </c>
      <c r="AZ14" s="841"/>
      <c r="BA14" s="829">
        <v>25</v>
      </c>
      <c r="BB14" s="830"/>
      <c r="BC14" s="597"/>
      <c r="BD14" s="598"/>
      <c r="BE14" s="598"/>
      <c r="BF14" s="598"/>
      <c r="BG14" s="601" t="s">
        <v>131</v>
      </c>
      <c r="BH14" s="602"/>
      <c r="BI14" s="602"/>
      <c r="BJ14" s="602"/>
      <c r="BK14" s="602"/>
      <c r="BL14" s="602"/>
      <c r="BM14" s="602"/>
      <c r="BN14" s="602"/>
      <c r="BO14" s="602"/>
      <c r="BP14" s="602"/>
      <c r="BQ14" s="602"/>
      <c r="BR14" s="602"/>
      <c r="BS14" s="602"/>
      <c r="BT14" s="602"/>
      <c r="BU14" s="602"/>
      <c r="BV14" s="603"/>
      <c r="BW14" s="828" t="s">
        <v>119</v>
      </c>
      <c r="BX14" s="829"/>
      <c r="BY14" s="830"/>
      <c r="BZ14" s="831">
        <v>150</v>
      </c>
      <c r="CA14" s="832"/>
      <c r="CB14" s="832"/>
      <c r="CC14" s="832"/>
      <c r="CD14" s="833"/>
      <c r="CE14" s="834">
        <v>1000</v>
      </c>
      <c r="CF14" s="835"/>
      <c r="CG14" s="835"/>
      <c r="CH14" s="835"/>
      <c r="CI14" s="835"/>
      <c r="CJ14" s="835"/>
      <c r="CK14" s="835"/>
      <c r="CL14" s="835"/>
      <c r="CM14" s="836"/>
      <c r="CN14" s="837">
        <f>BZ14*CE14</f>
        <v>150000</v>
      </c>
      <c r="CO14" s="838"/>
      <c r="CP14" s="838"/>
      <c r="CQ14" s="838"/>
      <c r="CR14" s="838"/>
      <c r="CS14" s="838"/>
      <c r="CT14" s="838"/>
      <c r="CU14" s="838"/>
      <c r="CV14" s="838"/>
      <c r="CW14" s="838"/>
      <c r="CX14" s="839"/>
      <c r="CZ14" s="44"/>
      <c r="DA14" s="44"/>
      <c r="DB14" s="44"/>
      <c r="DC14" s="44"/>
      <c r="DD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202"/>
      <c r="EP14" s="202"/>
      <c r="EQ14" s="202"/>
      <c r="ER14" s="202"/>
      <c r="ES14" s="202"/>
      <c r="ET14" s="202"/>
      <c r="EU14" s="202"/>
      <c r="EV14" s="48"/>
      <c r="EX14" s="28"/>
      <c r="EY14" s="28"/>
      <c r="EZ14" s="28"/>
      <c r="FA14" s="28"/>
      <c r="FB14" s="28"/>
    </row>
    <row r="15" spans="2:158" ht="7.5" customHeight="1">
      <c r="B15" s="391"/>
      <c r="C15" s="392"/>
      <c r="D15" s="392"/>
      <c r="E15" s="392"/>
      <c r="F15" s="392"/>
      <c r="G15" s="393"/>
      <c r="H15" s="397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9"/>
      <c r="U15" s="50"/>
      <c r="V15" s="435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36"/>
      <c r="AL15" s="436"/>
      <c r="AM15" s="436"/>
      <c r="AN15" s="436"/>
      <c r="AO15" s="436"/>
      <c r="AP15" s="436"/>
      <c r="AQ15" s="436"/>
      <c r="AR15" s="436"/>
      <c r="AS15" s="436"/>
      <c r="AT15" s="436"/>
      <c r="AU15" s="436"/>
      <c r="AV15" s="436"/>
      <c r="AW15" s="437"/>
      <c r="AX15" s="203"/>
      <c r="AY15" s="772"/>
      <c r="AZ15" s="773"/>
      <c r="BA15" s="608"/>
      <c r="BB15" s="613"/>
      <c r="BC15" s="599"/>
      <c r="BD15" s="600"/>
      <c r="BE15" s="600"/>
      <c r="BF15" s="600"/>
      <c r="BG15" s="604"/>
      <c r="BH15" s="605"/>
      <c r="BI15" s="605"/>
      <c r="BJ15" s="605"/>
      <c r="BK15" s="605"/>
      <c r="BL15" s="605"/>
      <c r="BM15" s="605"/>
      <c r="BN15" s="605"/>
      <c r="BO15" s="605"/>
      <c r="BP15" s="605"/>
      <c r="BQ15" s="605"/>
      <c r="BR15" s="605"/>
      <c r="BS15" s="605"/>
      <c r="BT15" s="605"/>
      <c r="BU15" s="605"/>
      <c r="BV15" s="606"/>
      <c r="BW15" s="607"/>
      <c r="BX15" s="608"/>
      <c r="BY15" s="613"/>
      <c r="BZ15" s="707"/>
      <c r="CA15" s="708"/>
      <c r="CB15" s="708"/>
      <c r="CC15" s="708"/>
      <c r="CD15" s="709"/>
      <c r="CE15" s="713"/>
      <c r="CF15" s="714"/>
      <c r="CG15" s="714"/>
      <c r="CH15" s="714"/>
      <c r="CI15" s="714"/>
      <c r="CJ15" s="714"/>
      <c r="CK15" s="714"/>
      <c r="CL15" s="714"/>
      <c r="CM15" s="715"/>
      <c r="CN15" s="716"/>
      <c r="CO15" s="717"/>
      <c r="CP15" s="717"/>
      <c r="CQ15" s="717"/>
      <c r="CR15" s="717"/>
      <c r="CS15" s="717"/>
      <c r="CT15" s="717"/>
      <c r="CU15" s="717"/>
      <c r="CV15" s="717"/>
      <c r="CW15" s="717"/>
      <c r="CX15" s="718"/>
      <c r="CZ15" s="44"/>
      <c r="DA15" s="44"/>
      <c r="DB15" s="44"/>
      <c r="DC15" s="44"/>
      <c r="DD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202"/>
      <c r="EP15" s="202"/>
      <c r="EQ15" s="202"/>
      <c r="ER15" s="202"/>
      <c r="ES15" s="202"/>
      <c r="ET15" s="202"/>
      <c r="EU15" s="202"/>
      <c r="EV15" s="28"/>
      <c r="EX15" s="28"/>
      <c r="EY15" s="28"/>
      <c r="EZ15" s="28"/>
      <c r="FA15" s="28"/>
      <c r="FB15" s="28"/>
    </row>
    <row r="16" spans="2:158" ht="7.5" customHeight="1">
      <c r="B16" s="424"/>
      <c r="C16" s="425"/>
      <c r="D16" s="425"/>
      <c r="E16" s="425"/>
      <c r="F16" s="425"/>
      <c r="G16" s="426"/>
      <c r="H16" s="430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2"/>
      <c r="U16" s="50"/>
      <c r="V16" s="447" t="s">
        <v>92</v>
      </c>
      <c r="W16" s="448"/>
      <c r="X16" s="71"/>
      <c r="Y16" s="70"/>
      <c r="Z16" s="71"/>
      <c r="AA16" s="70"/>
      <c r="AB16" s="71"/>
      <c r="AC16" s="70"/>
      <c r="AD16" s="71"/>
      <c r="AE16" s="70"/>
      <c r="AF16" s="71"/>
      <c r="AG16" s="82"/>
      <c r="AH16" s="71"/>
      <c r="AI16" s="70"/>
      <c r="AJ16" s="71"/>
      <c r="AK16" s="70"/>
      <c r="AL16" s="71"/>
      <c r="AM16" s="70"/>
      <c r="AN16" s="71"/>
      <c r="AO16" s="70"/>
      <c r="AP16" s="71"/>
      <c r="AQ16" s="70"/>
      <c r="AR16" s="71"/>
      <c r="AS16" s="70"/>
      <c r="AT16" s="82"/>
      <c r="AU16" s="82"/>
      <c r="AV16" s="83"/>
      <c r="AW16" s="72"/>
      <c r="AX16" s="84"/>
      <c r="AY16" s="772"/>
      <c r="AZ16" s="773"/>
      <c r="BA16" s="608"/>
      <c r="BB16" s="613"/>
      <c r="BC16" s="599"/>
      <c r="BD16" s="600"/>
      <c r="BE16" s="600"/>
      <c r="BF16" s="600"/>
      <c r="BG16" s="604"/>
      <c r="BH16" s="605"/>
      <c r="BI16" s="605"/>
      <c r="BJ16" s="605"/>
      <c r="BK16" s="605"/>
      <c r="BL16" s="605"/>
      <c r="BM16" s="605"/>
      <c r="BN16" s="605"/>
      <c r="BO16" s="605"/>
      <c r="BP16" s="605"/>
      <c r="BQ16" s="605"/>
      <c r="BR16" s="605"/>
      <c r="BS16" s="605"/>
      <c r="BT16" s="605"/>
      <c r="BU16" s="605"/>
      <c r="BV16" s="606"/>
      <c r="BW16" s="607"/>
      <c r="BX16" s="608"/>
      <c r="BY16" s="613"/>
      <c r="BZ16" s="707"/>
      <c r="CA16" s="708"/>
      <c r="CB16" s="708"/>
      <c r="CC16" s="708"/>
      <c r="CD16" s="709"/>
      <c r="CE16" s="713"/>
      <c r="CF16" s="714"/>
      <c r="CG16" s="714"/>
      <c r="CH16" s="714"/>
      <c r="CI16" s="714"/>
      <c r="CJ16" s="714"/>
      <c r="CK16" s="714"/>
      <c r="CL16" s="714"/>
      <c r="CM16" s="715"/>
      <c r="CN16" s="716"/>
      <c r="CO16" s="717"/>
      <c r="CP16" s="717"/>
      <c r="CQ16" s="717"/>
      <c r="CR16" s="717"/>
      <c r="CS16" s="717"/>
      <c r="CT16" s="717"/>
      <c r="CU16" s="717"/>
      <c r="CV16" s="717"/>
      <c r="CW16" s="717"/>
      <c r="CX16" s="718"/>
      <c r="CZ16" s="44"/>
      <c r="DA16" s="44"/>
      <c r="DB16" s="44"/>
      <c r="DC16" s="44"/>
      <c r="DD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202"/>
      <c r="EP16" s="202"/>
      <c r="EQ16" s="202"/>
      <c r="ER16" s="202"/>
      <c r="ES16" s="202"/>
      <c r="ET16" s="202"/>
      <c r="EU16" s="202"/>
      <c r="EV16" s="48"/>
      <c r="EX16" s="28"/>
      <c r="EY16" s="28"/>
      <c r="EZ16" s="28"/>
      <c r="FA16" s="28"/>
      <c r="FB16" s="28"/>
    </row>
    <row r="17" spans="2:158" ht="7.5" customHeight="1">
      <c r="B17" s="388" t="s">
        <v>25</v>
      </c>
      <c r="C17" s="389"/>
      <c r="D17" s="389"/>
      <c r="E17" s="389"/>
      <c r="F17" s="389"/>
      <c r="G17" s="390"/>
      <c r="H17" s="397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9"/>
      <c r="U17" s="50"/>
      <c r="V17" s="449"/>
      <c r="W17" s="450"/>
      <c r="X17" s="76"/>
      <c r="Y17" s="75"/>
      <c r="Z17" s="76"/>
      <c r="AA17" s="75"/>
      <c r="AB17" s="76"/>
      <c r="AC17" s="75"/>
      <c r="AD17" s="76"/>
      <c r="AE17" s="75"/>
      <c r="AF17" s="76"/>
      <c r="AG17" s="84"/>
      <c r="AH17" s="76"/>
      <c r="AI17" s="75"/>
      <c r="AJ17" s="76"/>
      <c r="AK17" s="75"/>
      <c r="AL17" s="76"/>
      <c r="AM17" s="75"/>
      <c r="AN17" s="76"/>
      <c r="AO17" s="75"/>
      <c r="AP17" s="76"/>
      <c r="AQ17" s="75"/>
      <c r="AR17" s="76"/>
      <c r="AS17" s="75"/>
      <c r="AT17" s="84"/>
      <c r="AU17" s="84"/>
      <c r="AV17" s="85"/>
      <c r="AW17" s="77"/>
      <c r="AX17" s="84"/>
      <c r="AY17" s="772">
        <v>10</v>
      </c>
      <c r="AZ17" s="773"/>
      <c r="BA17" s="608">
        <v>31</v>
      </c>
      <c r="BB17" s="613"/>
      <c r="BC17" s="607" t="s">
        <v>130</v>
      </c>
      <c r="BD17" s="608"/>
      <c r="BE17" s="608"/>
      <c r="BF17" s="608"/>
      <c r="BG17" s="609" t="s">
        <v>132</v>
      </c>
      <c r="BH17" s="610"/>
      <c r="BI17" s="610"/>
      <c r="BJ17" s="610"/>
      <c r="BK17" s="610"/>
      <c r="BL17" s="610"/>
      <c r="BM17" s="610"/>
      <c r="BN17" s="610"/>
      <c r="BO17" s="610"/>
      <c r="BP17" s="610"/>
      <c r="BQ17" s="610"/>
      <c r="BR17" s="610"/>
      <c r="BS17" s="610"/>
      <c r="BT17" s="610"/>
      <c r="BU17" s="610"/>
      <c r="BV17" s="611"/>
      <c r="BW17" s="607" t="s">
        <v>118</v>
      </c>
      <c r="BX17" s="608"/>
      <c r="BY17" s="613"/>
      <c r="BZ17" s="707">
        <v>5</v>
      </c>
      <c r="CA17" s="708"/>
      <c r="CB17" s="708"/>
      <c r="CC17" s="708"/>
      <c r="CD17" s="709"/>
      <c r="CE17" s="713">
        <v>150</v>
      </c>
      <c r="CF17" s="714"/>
      <c r="CG17" s="714"/>
      <c r="CH17" s="714"/>
      <c r="CI17" s="714"/>
      <c r="CJ17" s="714"/>
      <c r="CK17" s="714"/>
      <c r="CL17" s="714"/>
      <c r="CM17" s="715"/>
      <c r="CN17" s="716">
        <f>BZ17*CE17</f>
        <v>750</v>
      </c>
      <c r="CO17" s="717"/>
      <c r="CP17" s="717"/>
      <c r="CQ17" s="717"/>
      <c r="CR17" s="717"/>
      <c r="CS17" s="717"/>
      <c r="CT17" s="717"/>
      <c r="CU17" s="717"/>
      <c r="CV17" s="717"/>
      <c r="CW17" s="717"/>
      <c r="CX17" s="718"/>
      <c r="CZ17" s="44"/>
      <c r="DA17" s="44"/>
      <c r="DB17" s="44"/>
      <c r="DC17" s="44"/>
      <c r="DD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202"/>
      <c r="EP17" s="202"/>
      <c r="EQ17" s="202"/>
      <c r="ER17" s="202"/>
      <c r="ES17" s="202"/>
      <c r="ET17" s="202"/>
      <c r="EU17" s="202"/>
      <c r="EV17" s="192"/>
      <c r="EW17" s="192"/>
      <c r="EX17" s="192"/>
      <c r="EY17" s="192"/>
      <c r="EZ17" s="192"/>
      <c r="FA17" s="192"/>
      <c r="FB17" s="192"/>
    </row>
    <row r="18" spans="2:158" ht="7.5" customHeight="1" thickBot="1">
      <c r="B18" s="391"/>
      <c r="C18" s="392"/>
      <c r="D18" s="392"/>
      <c r="E18" s="392"/>
      <c r="F18" s="392"/>
      <c r="G18" s="393"/>
      <c r="H18" s="397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9"/>
      <c r="U18" s="50"/>
      <c r="V18" s="451"/>
      <c r="W18" s="452"/>
      <c r="X18" s="86"/>
      <c r="Y18" s="87"/>
      <c r="Z18" s="86"/>
      <c r="AA18" s="87"/>
      <c r="AB18" s="86"/>
      <c r="AC18" s="87"/>
      <c r="AD18" s="86"/>
      <c r="AE18" s="87"/>
      <c r="AF18" s="86"/>
      <c r="AG18" s="88"/>
      <c r="AH18" s="86"/>
      <c r="AI18" s="87"/>
      <c r="AJ18" s="86"/>
      <c r="AK18" s="87"/>
      <c r="AL18" s="86"/>
      <c r="AM18" s="87"/>
      <c r="AN18" s="86"/>
      <c r="AO18" s="87"/>
      <c r="AP18" s="86"/>
      <c r="AQ18" s="87"/>
      <c r="AR18" s="86"/>
      <c r="AS18" s="87"/>
      <c r="AT18" s="88"/>
      <c r="AU18" s="88"/>
      <c r="AV18" s="89"/>
      <c r="AW18" s="90"/>
      <c r="AX18" s="84"/>
      <c r="AY18" s="772"/>
      <c r="AZ18" s="773"/>
      <c r="BA18" s="608"/>
      <c r="BB18" s="613"/>
      <c r="BC18" s="607"/>
      <c r="BD18" s="608"/>
      <c r="BE18" s="608"/>
      <c r="BF18" s="608"/>
      <c r="BG18" s="609"/>
      <c r="BH18" s="610"/>
      <c r="BI18" s="610"/>
      <c r="BJ18" s="610"/>
      <c r="BK18" s="610"/>
      <c r="BL18" s="610"/>
      <c r="BM18" s="610"/>
      <c r="BN18" s="610"/>
      <c r="BO18" s="610"/>
      <c r="BP18" s="610"/>
      <c r="BQ18" s="610"/>
      <c r="BR18" s="610"/>
      <c r="BS18" s="610"/>
      <c r="BT18" s="610"/>
      <c r="BU18" s="610"/>
      <c r="BV18" s="611"/>
      <c r="BW18" s="607"/>
      <c r="BX18" s="608"/>
      <c r="BY18" s="613"/>
      <c r="BZ18" s="707"/>
      <c r="CA18" s="708"/>
      <c r="CB18" s="708"/>
      <c r="CC18" s="708"/>
      <c r="CD18" s="709"/>
      <c r="CE18" s="713"/>
      <c r="CF18" s="714"/>
      <c r="CG18" s="714"/>
      <c r="CH18" s="714"/>
      <c r="CI18" s="714"/>
      <c r="CJ18" s="714"/>
      <c r="CK18" s="714"/>
      <c r="CL18" s="714"/>
      <c r="CM18" s="715"/>
      <c r="CN18" s="716"/>
      <c r="CO18" s="717"/>
      <c r="CP18" s="717"/>
      <c r="CQ18" s="717"/>
      <c r="CR18" s="717"/>
      <c r="CS18" s="717"/>
      <c r="CT18" s="717"/>
      <c r="CU18" s="717"/>
      <c r="CV18" s="717"/>
      <c r="CW18" s="717"/>
      <c r="CX18" s="718"/>
      <c r="CZ18" s="44"/>
      <c r="DA18" s="44"/>
      <c r="DB18" s="44"/>
      <c r="DC18" s="44"/>
      <c r="DD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202"/>
      <c r="EP18" s="202"/>
      <c r="EQ18" s="202"/>
      <c r="ER18" s="202"/>
      <c r="ES18" s="202"/>
      <c r="ET18" s="202"/>
      <c r="EU18" s="202"/>
      <c r="EV18" s="192"/>
      <c r="EW18" s="192"/>
      <c r="EX18" s="192"/>
      <c r="EY18" s="192"/>
      <c r="EZ18" s="192"/>
      <c r="FA18" s="192"/>
      <c r="FB18" s="192"/>
    </row>
    <row r="19" spans="2:158" ht="7.5" customHeight="1">
      <c r="B19" s="391"/>
      <c r="C19" s="392"/>
      <c r="D19" s="392"/>
      <c r="E19" s="392"/>
      <c r="F19" s="392"/>
      <c r="G19" s="393"/>
      <c r="H19" s="397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9"/>
      <c r="U19" s="50"/>
      <c r="V19" s="403" t="s">
        <v>24</v>
      </c>
      <c r="W19" s="404"/>
      <c r="X19" s="404"/>
      <c r="Y19" s="404"/>
      <c r="Z19" s="404"/>
      <c r="AA19" s="404"/>
      <c r="AB19" s="405" t="s">
        <v>87</v>
      </c>
      <c r="AC19" s="405"/>
      <c r="AD19" s="405"/>
      <c r="AE19" s="405"/>
      <c r="AF19" s="405"/>
      <c r="AG19" s="405"/>
      <c r="AH19" s="405"/>
      <c r="AI19" s="405"/>
      <c r="AJ19" s="405"/>
      <c r="AK19" s="405"/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05"/>
      <c r="AW19" s="406"/>
      <c r="AX19" s="91"/>
      <c r="AY19" s="772"/>
      <c r="AZ19" s="773"/>
      <c r="BA19" s="608"/>
      <c r="BB19" s="613"/>
      <c r="BC19" s="607"/>
      <c r="BD19" s="608"/>
      <c r="BE19" s="608"/>
      <c r="BF19" s="608"/>
      <c r="BG19" s="609"/>
      <c r="BH19" s="610"/>
      <c r="BI19" s="610"/>
      <c r="BJ19" s="610"/>
      <c r="BK19" s="610"/>
      <c r="BL19" s="610"/>
      <c r="BM19" s="610"/>
      <c r="BN19" s="610"/>
      <c r="BO19" s="610"/>
      <c r="BP19" s="610"/>
      <c r="BQ19" s="610"/>
      <c r="BR19" s="610"/>
      <c r="BS19" s="610"/>
      <c r="BT19" s="610"/>
      <c r="BU19" s="610"/>
      <c r="BV19" s="611"/>
      <c r="BW19" s="607"/>
      <c r="BX19" s="608"/>
      <c r="BY19" s="613"/>
      <c r="BZ19" s="707"/>
      <c r="CA19" s="708"/>
      <c r="CB19" s="708"/>
      <c r="CC19" s="708"/>
      <c r="CD19" s="709"/>
      <c r="CE19" s="713"/>
      <c r="CF19" s="714"/>
      <c r="CG19" s="714"/>
      <c r="CH19" s="714"/>
      <c r="CI19" s="714"/>
      <c r="CJ19" s="714"/>
      <c r="CK19" s="714"/>
      <c r="CL19" s="714"/>
      <c r="CM19" s="715"/>
      <c r="CN19" s="716"/>
      <c r="CO19" s="717"/>
      <c r="CP19" s="717"/>
      <c r="CQ19" s="717"/>
      <c r="CR19" s="717"/>
      <c r="CS19" s="717"/>
      <c r="CT19" s="717"/>
      <c r="CU19" s="717"/>
      <c r="CV19" s="717"/>
      <c r="CW19" s="717"/>
      <c r="CX19" s="718"/>
      <c r="CZ19" s="44"/>
      <c r="DA19" s="44"/>
      <c r="DB19" s="218"/>
      <c r="DC19" s="218"/>
      <c r="DD19" s="218"/>
      <c r="DY19" s="132"/>
      <c r="DZ19" s="132"/>
      <c r="EA19" s="132"/>
      <c r="EB19" s="132"/>
      <c r="EC19" s="132"/>
      <c r="ED19" s="132"/>
      <c r="EE19" s="132"/>
      <c r="EF19" s="132"/>
      <c r="EG19" s="132"/>
      <c r="EH19" s="44"/>
      <c r="EI19" s="44"/>
      <c r="EJ19" s="44"/>
      <c r="EK19" s="44"/>
      <c r="EL19" s="44"/>
      <c r="EM19" s="44"/>
      <c r="EN19" s="44"/>
      <c r="EO19" s="202"/>
      <c r="EP19" s="202"/>
      <c r="EQ19" s="202"/>
      <c r="ER19" s="202"/>
      <c r="ES19" s="202"/>
      <c r="ET19" s="202"/>
      <c r="EU19" s="202"/>
      <c r="EV19" s="192"/>
      <c r="EW19" s="192"/>
      <c r="EX19" s="192"/>
      <c r="EY19" s="192"/>
      <c r="EZ19" s="192"/>
      <c r="FA19" s="192"/>
      <c r="FB19" s="192"/>
    </row>
    <row r="20" spans="2:158" ht="7.5" customHeight="1" thickBot="1">
      <c r="B20" s="394"/>
      <c r="C20" s="395"/>
      <c r="D20" s="395"/>
      <c r="E20" s="395"/>
      <c r="F20" s="395"/>
      <c r="G20" s="396"/>
      <c r="H20" s="400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2"/>
      <c r="U20" s="50"/>
      <c r="V20" s="329"/>
      <c r="W20" s="330"/>
      <c r="X20" s="330"/>
      <c r="Y20" s="330"/>
      <c r="Z20" s="330"/>
      <c r="AA20" s="330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62"/>
      <c r="AX20" s="91"/>
      <c r="AY20" s="772"/>
      <c r="AZ20" s="773"/>
      <c r="BA20" s="608"/>
      <c r="BB20" s="613"/>
      <c r="BC20" s="607"/>
      <c r="BD20" s="608"/>
      <c r="BE20" s="608"/>
      <c r="BF20" s="608"/>
      <c r="BG20" s="612"/>
      <c r="BH20" s="608"/>
      <c r="BI20" s="608"/>
      <c r="BJ20" s="608"/>
      <c r="BK20" s="608"/>
      <c r="BL20" s="608"/>
      <c r="BM20" s="608"/>
      <c r="BN20" s="608"/>
      <c r="BO20" s="608"/>
      <c r="BP20" s="608"/>
      <c r="BQ20" s="608"/>
      <c r="BR20" s="608"/>
      <c r="BS20" s="608"/>
      <c r="BT20" s="608"/>
      <c r="BU20" s="608"/>
      <c r="BV20" s="613"/>
      <c r="BW20" s="607"/>
      <c r="BX20" s="608"/>
      <c r="BY20" s="613"/>
      <c r="BZ20" s="707"/>
      <c r="CA20" s="708"/>
      <c r="CB20" s="708"/>
      <c r="CC20" s="708"/>
      <c r="CD20" s="709"/>
      <c r="CE20" s="713"/>
      <c r="CF20" s="714"/>
      <c r="CG20" s="714"/>
      <c r="CH20" s="714"/>
      <c r="CI20" s="714"/>
      <c r="CJ20" s="714"/>
      <c r="CK20" s="714"/>
      <c r="CL20" s="714"/>
      <c r="CM20" s="715"/>
      <c r="CN20" s="716">
        <f>BZ20*CE20</f>
        <v>0</v>
      </c>
      <c r="CO20" s="717"/>
      <c r="CP20" s="717"/>
      <c r="CQ20" s="717"/>
      <c r="CR20" s="717"/>
      <c r="CS20" s="717"/>
      <c r="CT20" s="717"/>
      <c r="CU20" s="717"/>
      <c r="CV20" s="717"/>
      <c r="CW20" s="717"/>
      <c r="CX20" s="718"/>
      <c r="CZ20" s="44"/>
      <c r="DA20" s="44"/>
      <c r="DB20" s="218"/>
      <c r="DC20" s="218"/>
      <c r="DD20" s="218"/>
      <c r="DY20" s="132"/>
      <c r="DZ20" s="132"/>
      <c r="EA20" s="132"/>
      <c r="EB20" s="132"/>
      <c r="EC20" s="132"/>
      <c r="ED20" s="132"/>
      <c r="EE20" s="132"/>
      <c r="EF20" s="132"/>
      <c r="EG20" s="132"/>
      <c r="EH20" s="44"/>
      <c r="EI20" s="44"/>
      <c r="EJ20" s="44"/>
      <c r="EK20" s="44"/>
      <c r="EL20" s="44"/>
      <c r="EM20" s="44"/>
      <c r="EN20" s="44"/>
      <c r="EO20" s="202"/>
      <c r="EP20" s="202"/>
      <c r="EQ20" s="202"/>
      <c r="ER20" s="202"/>
      <c r="ES20" s="202"/>
      <c r="ET20" s="202"/>
      <c r="EU20" s="202"/>
    </row>
    <row r="21" spans="2:158" ht="7.5" customHeight="1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329"/>
      <c r="W21" s="330"/>
      <c r="X21" s="330"/>
      <c r="Y21" s="330"/>
      <c r="Z21" s="330"/>
      <c r="AA21" s="330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62"/>
      <c r="AX21" s="91"/>
      <c r="AY21" s="772"/>
      <c r="AZ21" s="773"/>
      <c r="BA21" s="608"/>
      <c r="BB21" s="613"/>
      <c r="BC21" s="607"/>
      <c r="BD21" s="608"/>
      <c r="BE21" s="608"/>
      <c r="BF21" s="608"/>
      <c r="BG21" s="612"/>
      <c r="BH21" s="608"/>
      <c r="BI21" s="608"/>
      <c r="BJ21" s="608"/>
      <c r="BK21" s="608"/>
      <c r="BL21" s="608"/>
      <c r="BM21" s="608"/>
      <c r="BN21" s="608"/>
      <c r="BO21" s="608"/>
      <c r="BP21" s="608"/>
      <c r="BQ21" s="608"/>
      <c r="BR21" s="608"/>
      <c r="BS21" s="608"/>
      <c r="BT21" s="608"/>
      <c r="BU21" s="608"/>
      <c r="BV21" s="613"/>
      <c r="BW21" s="607"/>
      <c r="BX21" s="608"/>
      <c r="BY21" s="613"/>
      <c r="BZ21" s="707"/>
      <c r="CA21" s="708"/>
      <c r="CB21" s="708"/>
      <c r="CC21" s="708"/>
      <c r="CD21" s="709"/>
      <c r="CE21" s="713"/>
      <c r="CF21" s="714"/>
      <c r="CG21" s="714"/>
      <c r="CH21" s="714"/>
      <c r="CI21" s="714"/>
      <c r="CJ21" s="714"/>
      <c r="CK21" s="714"/>
      <c r="CL21" s="714"/>
      <c r="CM21" s="715"/>
      <c r="CN21" s="716"/>
      <c r="CO21" s="717"/>
      <c r="CP21" s="717"/>
      <c r="CQ21" s="717"/>
      <c r="CR21" s="717"/>
      <c r="CS21" s="717"/>
      <c r="CT21" s="717"/>
      <c r="CU21" s="717"/>
      <c r="CV21" s="717"/>
      <c r="CW21" s="717"/>
      <c r="CX21" s="718"/>
      <c r="CZ21" s="44"/>
      <c r="DA21" s="44"/>
      <c r="DB21" s="132"/>
      <c r="DC21" s="132"/>
      <c r="DD21" s="132"/>
      <c r="DY21" s="205"/>
      <c r="DZ21" s="205"/>
      <c r="EA21" s="205"/>
      <c r="EB21" s="205"/>
      <c r="EC21" s="205"/>
      <c r="ED21" s="205"/>
      <c r="EE21" s="205"/>
      <c r="EF21" s="205"/>
      <c r="EG21" s="205"/>
      <c r="EH21" s="44"/>
      <c r="EI21" s="44"/>
      <c r="EJ21" s="44"/>
      <c r="EK21" s="44"/>
      <c r="EL21" s="44"/>
      <c r="EM21" s="44"/>
      <c r="EN21" s="44"/>
      <c r="EO21" s="202"/>
      <c r="EP21" s="202"/>
      <c r="EQ21" s="202"/>
      <c r="ER21" s="202"/>
      <c r="ES21" s="202"/>
      <c r="ET21" s="202"/>
      <c r="EU21" s="202"/>
    </row>
    <row r="22" spans="2:158" ht="7.5" customHeight="1" thickBot="1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329"/>
      <c r="W22" s="330"/>
      <c r="X22" s="330"/>
      <c r="Y22" s="330"/>
      <c r="Z22" s="330"/>
      <c r="AA22" s="330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62"/>
      <c r="AX22" s="91"/>
      <c r="AY22" s="774"/>
      <c r="AZ22" s="775"/>
      <c r="BA22" s="776"/>
      <c r="BB22" s="777"/>
      <c r="BC22" s="607"/>
      <c r="BD22" s="608"/>
      <c r="BE22" s="608"/>
      <c r="BF22" s="608"/>
      <c r="BG22" s="612"/>
      <c r="BH22" s="608"/>
      <c r="BI22" s="608"/>
      <c r="BJ22" s="608"/>
      <c r="BK22" s="608"/>
      <c r="BL22" s="608"/>
      <c r="BM22" s="608"/>
      <c r="BN22" s="608"/>
      <c r="BO22" s="608"/>
      <c r="BP22" s="608"/>
      <c r="BQ22" s="608"/>
      <c r="BR22" s="608"/>
      <c r="BS22" s="608"/>
      <c r="BT22" s="608"/>
      <c r="BU22" s="608"/>
      <c r="BV22" s="613"/>
      <c r="BW22" s="607"/>
      <c r="BX22" s="608"/>
      <c r="BY22" s="613"/>
      <c r="BZ22" s="707"/>
      <c r="CA22" s="708"/>
      <c r="CB22" s="708"/>
      <c r="CC22" s="708"/>
      <c r="CD22" s="709"/>
      <c r="CE22" s="713"/>
      <c r="CF22" s="714"/>
      <c r="CG22" s="714"/>
      <c r="CH22" s="714"/>
      <c r="CI22" s="714"/>
      <c r="CJ22" s="714"/>
      <c r="CK22" s="714"/>
      <c r="CL22" s="714"/>
      <c r="CM22" s="715"/>
      <c r="CN22" s="763"/>
      <c r="CO22" s="764"/>
      <c r="CP22" s="764"/>
      <c r="CQ22" s="764"/>
      <c r="CR22" s="764"/>
      <c r="CS22" s="764"/>
      <c r="CT22" s="764"/>
      <c r="CU22" s="764"/>
      <c r="CV22" s="764"/>
      <c r="CW22" s="764"/>
      <c r="CX22" s="765"/>
      <c r="CZ22" s="44"/>
      <c r="DA22" s="44"/>
      <c r="DB22" s="132"/>
      <c r="DC22" s="132"/>
      <c r="DD22" s="132"/>
      <c r="DY22" s="205"/>
      <c r="DZ22" s="205"/>
      <c r="EA22" s="205"/>
      <c r="EB22" s="205"/>
      <c r="EC22" s="205"/>
      <c r="ED22" s="205"/>
      <c r="EE22" s="205"/>
      <c r="EF22" s="205"/>
      <c r="EG22" s="205"/>
      <c r="EH22" s="44"/>
      <c r="EI22" s="44"/>
      <c r="EJ22" s="44"/>
      <c r="EK22" s="44"/>
      <c r="EL22" s="44"/>
      <c r="EM22" s="44"/>
      <c r="EN22" s="44"/>
      <c r="EO22" s="202"/>
      <c r="EP22" s="202"/>
      <c r="EQ22" s="202"/>
      <c r="ER22" s="202"/>
      <c r="ES22" s="202"/>
      <c r="ET22" s="202"/>
      <c r="EU22" s="202"/>
    </row>
    <row r="23" spans="2:158" ht="7.5" customHeight="1">
      <c r="B23" s="378" t="s">
        <v>110</v>
      </c>
      <c r="C23" s="379"/>
      <c r="D23" s="379"/>
      <c r="E23" s="379"/>
      <c r="F23" s="379"/>
      <c r="G23" s="379"/>
      <c r="H23" s="380"/>
      <c r="I23" s="766">
        <f>CC47</f>
        <v>150750</v>
      </c>
      <c r="J23" s="767"/>
      <c r="K23" s="767"/>
      <c r="L23" s="767"/>
      <c r="M23" s="767"/>
      <c r="N23" s="767"/>
      <c r="O23" s="767"/>
      <c r="P23" s="767"/>
      <c r="Q23" s="767"/>
      <c r="R23" s="767"/>
      <c r="S23" s="767"/>
      <c r="T23" s="768"/>
      <c r="U23" s="50"/>
      <c r="V23" s="329" t="s">
        <v>26</v>
      </c>
      <c r="W23" s="330"/>
      <c r="X23" s="330"/>
      <c r="Y23" s="330"/>
      <c r="Z23" s="330"/>
      <c r="AA23" s="330"/>
      <c r="AB23" s="333" t="s">
        <v>122</v>
      </c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62"/>
      <c r="AX23" s="91"/>
      <c r="AY23" s="772"/>
      <c r="AZ23" s="773"/>
      <c r="BA23" s="608"/>
      <c r="BB23" s="613"/>
      <c r="BC23" s="607"/>
      <c r="BD23" s="608"/>
      <c r="BE23" s="608"/>
      <c r="BF23" s="608"/>
      <c r="BG23" s="612"/>
      <c r="BH23" s="608"/>
      <c r="BI23" s="608"/>
      <c r="BJ23" s="608"/>
      <c r="BK23" s="608"/>
      <c r="BL23" s="608"/>
      <c r="BM23" s="608"/>
      <c r="BN23" s="608"/>
      <c r="BO23" s="608"/>
      <c r="BP23" s="608"/>
      <c r="BQ23" s="608"/>
      <c r="BR23" s="608"/>
      <c r="BS23" s="608"/>
      <c r="BT23" s="608"/>
      <c r="BU23" s="608"/>
      <c r="BV23" s="613"/>
      <c r="BW23" s="607"/>
      <c r="BX23" s="608"/>
      <c r="BY23" s="613"/>
      <c r="BZ23" s="707"/>
      <c r="CA23" s="708"/>
      <c r="CB23" s="708"/>
      <c r="CC23" s="708"/>
      <c r="CD23" s="709"/>
      <c r="CE23" s="713"/>
      <c r="CF23" s="714"/>
      <c r="CG23" s="714"/>
      <c r="CH23" s="714"/>
      <c r="CI23" s="714"/>
      <c r="CJ23" s="714"/>
      <c r="CK23" s="714"/>
      <c r="CL23" s="714"/>
      <c r="CM23" s="715"/>
      <c r="CN23" s="716">
        <f>BZ23*CE23</f>
        <v>0</v>
      </c>
      <c r="CO23" s="717"/>
      <c r="CP23" s="717"/>
      <c r="CQ23" s="717"/>
      <c r="CR23" s="717"/>
      <c r="CS23" s="717"/>
      <c r="CT23" s="717"/>
      <c r="CU23" s="717"/>
      <c r="CV23" s="717"/>
      <c r="CW23" s="717"/>
      <c r="CX23" s="718"/>
      <c r="CZ23" s="44"/>
      <c r="DA23" s="44"/>
      <c r="DB23" s="132"/>
      <c r="DC23" s="132"/>
      <c r="DD23" s="132"/>
      <c r="DY23" s="205"/>
      <c r="DZ23" s="205"/>
      <c r="EA23" s="205"/>
      <c r="EB23" s="205"/>
      <c r="EC23" s="205"/>
      <c r="ED23" s="205"/>
      <c r="EE23" s="205"/>
      <c r="EF23" s="205"/>
      <c r="EG23" s="205"/>
      <c r="EH23" s="44"/>
      <c r="EI23" s="44"/>
      <c r="EJ23" s="44"/>
      <c r="EK23" s="44"/>
      <c r="EL23" s="44"/>
      <c r="EM23" s="44"/>
      <c r="EN23" s="44"/>
      <c r="EO23" s="202"/>
      <c r="EP23" s="202"/>
      <c r="EQ23" s="202"/>
      <c r="ER23" s="202"/>
      <c r="ES23" s="202"/>
      <c r="ET23" s="202"/>
      <c r="EU23" s="202"/>
    </row>
    <row r="24" spans="2:158" ht="7.5" customHeight="1">
      <c r="B24" s="381"/>
      <c r="C24" s="315"/>
      <c r="D24" s="315"/>
      <c r="E24" s="315"/>
      <c r="F24" s="315"/>
      <c r="G24" s="315"/>
      <c r="H24" s="316"/>
      <c r="I24" s="769"/>
      <c r="J24" s="770"/>
      <c r="K24" s="770"/>
      <c r="L24" s="770"/>
      <c r="M24" s="770"/>
      <c r="N24" s="770"/>
      <c r="O24" s="770"/>
      <c r="P24" s="770"/>
      <c r="Q24" s="770"/>
      <c r="R24" s="770"/>
      <c r="S24" s="770"/>
      <c r="T24" s="771"/>
      <c r="U24" s="50"/>
      <c r="V24" s="329"/>
      <c r="W24" s="330"/>
      <c r="X24" s="330"/>
      <c r="Y24" s="330"/>
      <c r="Z24" s="330"/>
      <c r="AA24" s="330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62"/>
      <c r="AX24" s="91"/>
      <c r="AY24" s="772"/>
      <c r="AZ24" s="773"/>
      <c r="BA24" s="608"/>
      <c r="BB24" s="613"/>
      <c r="BC24" s="607"/>
      <c r="BD24" s="608"/>
      <c r="BE24" s="608"/>
      <c r="BF24" s="608"/>
      <c r="BG24" s="612"/>
      <c r="BH24" s="608"/>
      <c r="BI24" s="608"/>
      <c r="BJ24" s="608"/>
      <c r="BK24" s="608"/>
      <c r="BL24" s="608"/>
      <c r="BM24" s="608"/>
      <c r="BN24" s="608"/>
      <c r="BO24" s="608"/>
      <c r="BP24" s="608"/>
      <c r="BQ24" s="608"/>
      <c r="BR24" s="608"/>
      <c r="BS24" s="608"/>
      <c r="BT24" s="608"/>
      <c r="BU24" s="608"/>
      <c r="BV24" s="613"/>
      <c r="BW24" s="607"/>
      <c r="BX24" s="608"/>
      <c r="BY24" s="613"/>
      <c r="BZ24" s="707"/>
      <c r="CA24" s="708"/>
      <c r="CB24" s="708"/>
      <c r="CC24" s="708"/>
      <c r="CD24" s="709"/>
      <c r="CE24" s="713"/>
      <c r="CF24" s="714"/>
      <c r="CG24" s="714"/>
      <c r="CH24" s="714"/>
      <c r="CI24" s="714"/>
      <c r="CJ24" s="714"/>
      <c r="CK24" s="714"/>
      <c r="CL24" s="714"/>
      <c r="CM24" s="715"/>
      <c r="CN24" s="716"/>
      <c r="CO24" s="717"/>
      <c r="CP24" s="717"/>
      <c r="CQ24" s="717"/>
      <c r="CR24" s="717"/>
      <c r="CS24" s="717"/>
      <c r="CT24" s="717"/>
      <c r="CU24" s="717"/>
      <c r="CV24" s="717"/>
      <c r="CW24" s="717"/>
      <c r="CX24" s="718"/>
      <c r="CZ24" s="44"/>
      <c r="DA24" s="44"/>
      <c r="DB24" s="132"/>
      <c r="DC24" s="132"/>
      <c r="DD24" s="132"/>
      <c r="DY24" s="205"/>
      <c r="DZ24" s="205"/>
      <c r="EA24" s="205"/>
      <c r="EB24" s="205"/>
      <c r="EC24" s="205"/>
      <c r="ED24" s="205"/>
      <c r="EE24" s="205"/>
      <c r="EF24" s="205"/>
      <c r="EG24" s="205"/>
      <c r="EH24" s="44"/>
      <c r="EI24" s="44"/>
      <c r="EJ24" s="44"/>
      <c r="EK24" s="44"/>
      <c r="EL24" s="44"/>
      <c r="EM24" s="44"/>
      <c r="EN24" s="44"/>
      <c r="EO24" s="201"/>
      <c r="EP24" s="201"/>
      <c r="EQ24" s="201"/>
      <c r="ER24" s="201"/>
      <c r="ES24" s="201"/>
      <c r="ET24" s="201"/>
      <c r="EU24" s="201"/>
    </row>
    <row r="25" spans="2:158" ht="7.5" customHeight="1">
      <c r="B25" s="381"/>
      <c r="C25" s="315"/>
      <c r="D25" s="315"/>
      <c r="E25" s="315"/>
      <c r="F25" s="315"/>
      <c r="G25" s="315"/>
      <c r="H25" s="316"/>
      <c r="I25" s="769"/>
      <c r="J25" s="770"/>
      <c r="K25" s="770"/>
      <c r="L25" s="770"/>
      <c r="M25" s="770"/>
      <c r="N25" s="770"/>
      <c r="O25" s="770"/>
      <c r="P25" s="770"/>
      <c r="Q25" s="770"/>
      <c r="R25" s="770"/>
      <c r="S25" s="770"/>
      <c r="T25" s="771"/>
      <c r="U25" s="50"/>
      <c r="V25" s="329"/>
      <c r="W25" s="330"/>
      <c r="X25" s="330"/>
      <c r="Y25" s="330"/>
      <c r="Z25" s="330"/>
      <c r="AA25" s="330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62"/>
      <c r="AX25" s="91"/>
      <c r="AY25" s="774"/>
      <c r="AZ25" s="775"/>
      <c r="BA25" s="776"/>
      <c r="BB25" s="777"/>
      <c r="BC25" s="607"/>
      <c r="BD25" s="608"/>
      <c r="BE25" s="608"/>
      <c r="BF25" s="608"/>
      <c r="BG25" s="612"/>
      <c r="BH25" s="608"/>
      <c r="BI25" s="608"/>
      <c r="BJ25" s="608"/>
      <c r="BK25" s="608"/>
      <c r="BL25" s="608"/>
      <c r="BM25" s="608"/>
      <c r="BN25" s="608"/>
      <c r="BO25" s="608"/>
      <c r="BP25" s="608"/>
      <c r="BQ25" s="608"/>
      <c r="BR25" s="608"/>
      <c r="BS25" s="608"/>
      <c r="BT25" s="608"/>
      <c r="BU25" s="608"/>
      <c r="BV25" s="613"/>
      <c r="BW25" s="607"/>
      <c r="BX25" s="608"/>
      <c r="BY25" s="613"/>
      <c r="BZ25" s="707"/>
      <c r="CA25" s="708"/>
      <c r="CB25" s="708"/>
      <c r="CC25" s="708"/>
      <c r="CD25" s="709"/>
      <c r="CE25" s="713"/>
      <c r="CF25" s="714"/>
      <c r="CG25" s="714"/>
      <c r="CH25" s="714"/>
      <c r="CI25" s="714"/>
      <c r="CJ25" s="714"/>
      <c r="CK25" s="714"/>
      <c r="CL25" s="714"/>
      <c r="CM25" s="715"/>
      <c r="CN25" s="763"/>
      <c r="CO25" s="764"/>
      <c r="CP25" s="764"/>
      <c r="CQ25" s="764"/>
      <c r="CR25" s="764"/>
      <c r="CS25" s="764"/>
      <c r="CT25" s="764"/>
      <c r="CU25" s="764"/>
      <c r="CV25" s="764"/>
      <c r="CW25" s="764"/>
      <c r="CX25" s="765"/>
      <c r="CZ25" s="44"/>
      <c r="DA25" s="44"/>
      <c r="DB25" s="132"/>
      <c r="DC25" s="132"/>
      <c r="DD25" s="132"/>
      <c r="DY25" s="205"/>
      <c r="DZ25" s="205"/>
      <c r="EA25" s="205"/>
      <c r="EB25" s="205"/>
      <c r="EC25" s="205"/>
      <c r="ED25" s="205"/>
      <c r="EE25" s="205"/>
      <c r="EF25" s="205"/>
      <c r="EG25" s="205"/>
      <c r="EH25" s="44"/>
      <c r="EI25" s="44"/>
      <c r="EJ25" s="44"/>
      <c r="EK25" s="44"/>
      <c r="EL25" s="44"/>
      <c r="EM25" s="44"/>
      <c r="EN25" s="44"/>
      <c r="EO25" s="201"/>
      <c r="EP25" s="201"/>
      <c r="EQ25" s="201"/>
      <c r="ER25" s="201"/>
      <c r="ES25" s="201"/>
      <c r="ET25" s="201"/>
      <c r="EU25" s="201"/>
    </row>
    <row r="26" spans="2:158" ht="7.5" customHeight="1">
      <c r="B26" s="381"/>
      <c r="C26" s="315"/>
      <c r="D26" s="315"/>
      <c r="E26" s="315"/>
      <c r="F26" s="315"/>
      <c r="G26" s="315"/>
      <c r="H26" s="316"/>
      <c r="I26" s="769"/>
      <c r="J26" s="770"/>
      <c r="K26" s="770"/>
      <c r="L26" s="770"/>
      <c r="M26" s="770"/>
      <c r="N26" s="770"/>
      <c r="O26" s="770"/>
      <c r="P26" s="770"/>
      <c r="Q26" s="770"/>
      <c r="R26" s="770"/>
      <c r="S26" s="770"/>
      <c r="T26" s="771"/>
      <c r="U26" s="50"/>
      <c r="V26" s="329"/>
      <c r="W26" s="330"/>
      <c r="X26" s="330"/>
      <c r="Y26" s="330"/>
      <c r="Z26" s="330"/>
      <c r="AA26" s="330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62"/>
      <c r="AX26" s="91"/>
      <c r="AY26" s="772"/>
      <c r="AZ26" s="773"/>
      <c r="BA26" s="608"/>
      <c r="BB26" s="613"/>
      <c r="BC26" s="599"/>
      <c r="BD26" s="600"/>
      <c r="BE26" s="600"/>
      <c r="BF26" s="600"/>
      <c r="BG26" s="759"/>
      <c r="BH26" s="600"/>
      <c r="BI26" s="600"/>
      <c r="BJ26" s="600"/>
      <c r="BK26" s="600"/>
      <c r="BL26" s="600"/>
      <c r="BM26" s="600"/>
      <c r="BN26" s="600"/>
      <c r="BO26" s="600"/>
      <c r="BP26" s="600"/>
      <c r="BQ26" s="600"/>
      <c r="BR26" s="600"/>
      <c r="BS26" s="600"/>
      <c r="BT26" s="600"/>
      <c r="BU26" s="600"/>
      <c r="BV26" s="760"/>
      <c r="BW26" s="607"/>
      <c r="BX26" s="608"/>
      <c r="BY26" s="613"/>
      <c r="BZ26" s="707"/>
      <c r="CA26" s="708"/>
      <c r="CB26" s="708"/>
      <c r="CC26" s="708"/>
      <c r="CD26" s="709"/>
      <c r="CE26" s="713"/>
      <c r="CF26" s="714"/>
      <c r="CG26" s="714"/>
      <c r="CH26" s="714"/>
      <c r="CI26" s="714"/>
      <c r="CJ26" s="714"/>
      <c r="CK26" s="714"/>
      <c r="CL26" s="714"/>
      <c r="CM26" s="715"/>
      <c r="CN26" s="716">
        <f>BZ26*CE26</f>
        <v>0</v>
      </c>
      <c r="CO26" s="717"/>
      <c r="CP26" s="717"/>
      <c r="CQ26" s="717"/>
      <c r="CR26" s="717"/>
      <c r="CS26" s="717"/>
      <c r="CT26" s="717"/>
      <c r="CU26" s="717"/>
      <c r="CV26" s="717"/>
      <c r="CW26" s="717"/>
      <c r="CX26" s="718"/>
      <c r="CZ26" s="44"/>
      <c r="DA26" s="44"/>
      <c r="DB26" s="132"/>
      <c r="DC26" s="132"/>
      <c r="DD26" s="132"/>
      <c r="DY26" s="205"/>
      <c r="DZ26" s="205"/>
      <c r="EA26" s="205"/>
      <c r="EB26" s="205"/>
      <c r="EC26" s="205"/>
      <c r="ED26" s="205"/>
      <c r="EE26" s="205"/>
      <c r="EF26" s="205"/>
      <c r="EG26" s="205"/>
      <c r="EH26" s="44"/>
      <c r="EI26" s="44"/>
      <c r="EJ26" s="44"/>
      <c r="EK26" s="44"/>
      <c r="EL26" s="44"/>
      <c r="EM26" s="44"/>
      <c r="EN26" s="44"/>
      <c r="EO26" s="201"/>
      <c r="EP26" s="201"/>
      <c r="EQ26" s="201"/>
      <c r="ER26" s="201"/>
      <c r="ES26" s="201"/>
      <c r="ET26" s="201"/>
      <c r="EU26" s="201"/>
    </row>
    <row r="27" spans="2:158" ht="7.5" customHeight="1">
      <c r="B27" s="782" t="s">
        <v>99</v>
      </c>
      <c r="C27" s="357"/>
      <c r="D27" s="357"/>
      <c r="E27" s="357"/>
      <c r="F27" s="357"/>
      <c r="G27" s="357"/>
      <c r="H27" s="358"/>
      <c r="I27" s="783">
        <f>CN47</f>
        <v>15060</v>
      </c>
      <c r="J27" s="784"/>
      <c r="K27" s="784"/>
      <c r="L27" s="784"/>
      <c r="M27" s="784"/>
      <c r="N27" s="784"/>
      <c r="O27" s="784"/>
      <c r="P27" s="784"/>
      <c r="Q27" s="784"/>
      <c r="R27" s="784"/>
      <c r="S27" s="784"/>
      <c r="T27" s="785"/>
      <c r="U27" s="50"/>
      <c r="V27" s="329" t="s">
        <v>28</v>
      </c>
      <c r="W27" s="330"/>
      <c r="X27" s="330"/>
      <c r="Y27" s="330"/>
      <c r="Z27" s="330"/>
      <c r="AA27" s="330"/>
      <c r="AB27" s="333" t="s">
        <v>121</v>
      </c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62"/>
      <c r="AX27" s="91"/>
      <c r="AY27" s="772"/>
      <c r="AZ27" s="773"/>
      <c r="BA27" s="608"/>
      <c r="BB27" s="613"/>
      <c r="BC27" s="599"/>
      <c r="BD27" s="600"/>
      <c r="BE27" s="600"/>
      <c r="BF27" s="600"/>
      <c r="BG27" s="759"/>
      <c r="BH27" s="600"/>
      <c r="BI27" s="600"/>
      <c r="BJ27" s="600"/>
      <c r="BK27" s="600"/>
      <c r="BL27" s="600"/>
      <c r="BM27" s="600"/>
      <c r="BN27" s="600"/>
      <c r="BO27" s="600"/>
      <c r="BP27" s="600"/>
      <c r="BQ27" s="600"/>
      <c r="BR27" s="600"/>
      <c r="BS27" s="600"/>
      <c r="BT27" s="600"/>
      <c r="BU27" s="600"/>
      <c r="BV27" s="760"/>
      <c r="BW27" s="607"/>
      <c r="BX27" s="608"/>
      <c r="BY27" s="613"/>
      <c r="BZ27" s="707"/>
      <c r="CA27" s="708"/>
      <c r="CB27" s="708"/>
      <c r="CC27" s="708"/>
      <c r="CD27" s="709"/>
      <c r="CE27" s="713"/>
      <c r="CF27" s="714"/>
      <c r="CG27" s="714"/>
      <c r="CH27" s="714"/>
      <c r="CI27" s="714"/>
      <c r="CJ27" s="714"/>
      <c r="CK27" s="714"/>
      <c r="CL27" s="714"/>
      <c r="CM27" s="715"/>
      <c r="CN27" s="716"/>
      <c r="CO27" s="717"/>
      <c r="CP27" s="717"/>
      <c r="CQ27" s="717"/>
      <c r="CR27" s="717"/>
      <c r="CS27" s="717"/>
      <c r="CT27" s="717"/>
      <c r="CU27" s="717"/>
      <c r="CV27" s="717"/>
      <c r="CW27" s="717"/>
      <c r="CX27" s="718"/>
      <c r="DB27" s="132"/>
      <c r="DC27" s="132"/>
      <c r="DD27" s="132"/>
      <c r="DY27" s="205"/>
      <c r="DZ27" s="205"/>
      <c r="EA27" s="205"/>
      <c r="EB27" s="205"/>
      <c r="EC27" s="205"/>
      <c r="ED27" s="205"/>
      <c r="EE27" s="205"/>
      <c r="EF27" s="205"/>
      <c r="EG27" s="205"/>
    </row>
    <row r="28" spans="2:158" ht="7.5" customHeight="1" thickBot="1">
      <c r="B28" s="381"/>
      <c r="C28" s="315"/>
      <c r="D28" s="315"/>
      <c r="E28" s="315"/>
      <c r="F28" s="315"/>
      <c r="G28" s="315"/>
      <c r="H28" s="316"/>
      <c r="I28" s="769"/>
      <c r="J28" s="770"/>
      <c r="K28" s="770"/>
      <c r="L28" s="770"/>
      <c r="M28" s="770"/>
      <c r="N28" s="770"/>
      <c r="O28" s="770"/>
      <c r="P28" s="770"/>
      <c r="Q28" s="770"/>
      <c r="R28" s="770"/>
      <c r="S28" s="770"/>
      <c r="T28" s="771"/>
      <c r="U28" s="50"/>
      <c r="V28" s="329"/>
      <c r="W28" s="330"/>
      <c r="X28" s="330"/>
      <c r="Y28" s="330"/>
      <c r="Z28" s="330"/>
      <c r="AA28" s="330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62"/>
      <c r="AX28" s="91"/>
      <c r="AY28" s="778"/>
      <c r="AZ28" s="779"/>
      <c r="BA28" s="780"/>
      <c r="BB28" s="781"/>
      <c r="BC28" s="757"/>
      <c r="BD28" s="758"/>
      <c r="BE28" s="758"/>
      <c r="BF28" s="758"/>
      <c r="BG28" s="761"/>
      <c r="BH28" s="758"/>
      <c r="BI28" s="758"/>
      <c r="BJ28" s="758"/>
      <c r="BK28" s="758"/>
      <c r="BL28" s="758"/>
      <c r="BM28" s="758"/>
      <c r="BN28" s="758"/>
      <c r="BO28" s="758"/>
      <c r="BP28" s="758"/>
      <c r="BQ28" s="758"/>
      <c r="BR28" s="758"/>
      <c r="BS28" s="758"/>
      <c r="BT28" s="758"/>
      <c r="BU28" s="758"/>
      <c r="BV28" s="762"/>
      <c r="BW28" s="607"/>
      <c r="BX28" s="608"/>
      <c r="BY28" s="613"/>
      <c r="BZ28" s="710"/>
      <c r="CA28" s="711"/>
      <c r="CB28" s="711"/>
      <c r="CC28" s="711"/>
      <c r="CD28" s="712"/>
      <c r="CE28" s="713"/>
      <c r="CF28" s="714"/>
      <c r="CG28" s="714"/>
      <c r="CH28" s="714"/>
      <c r="CI28" s="714"/>
      <c r="CJ28" s="714"/>
      <c r="CK28" s="714"/>
      <c r="CL28" s="714"/>
      <c r="CM28" s="715"/>
      <c r="CN28" s="719"/>
      <c r="CO28" s="720"/>
      <c r="CP28" s="720"/>
      <c r="CQ28" s="720"/>
      <c r="CR28" s="720"/>
      <c r="CS28" s="720"/>
      <c r="CT28" s="720"/>
      <c r="CU28" s="720"/>
      <c r="CV28" s="720"/>
      <c r="CW28" s="720"/>
      <c r="CX28" s="721"/>
      <c r="DB28" s="132"/>
      <c r="DC28" s="132"/>
      <c r="DD28" s="132"/>
      <c r="DY28" s="205"/>
      <c r="DZ28" s="205"/>
      <c r="EA28" s="205"/>
      <c r="EB28" s="205"/>
      <c r="EC28" s="205"/>
      <c r="ED28" s="205"/>
      <c r="EE28" s="205"/>
      <c r="EF28" s="205"/>
      <c r="EG28" s="205"/>
    </row>
    <row r="29" spans="2:158" ht="7.5" customHeight="1">
      <c r="B29" s="381"/>
      <c r="C29" s="315"/>
      <c r="D29" s="315"/>
      <c r="E29" s="315"/>
      <c r="F29" s="315"/>
      <c r="G29" s="315"/>
      <c r="H29" s="316"/>
      <c r="I29" s="769"/>
      <c r="J29" s="770"/>
      <c r="K29" s="770"/>
      <c r="L29" s="770"/>
      <c r="M29" s="770"/>
      <c r="N29" s="770"/>
      <c r="O29" s="770"/>
      <c r="P29" s="770"/>
      <c r="Q29" s="770"/>
      <c r="R29" s="770"/>
      <c r="S29" s="770"/>
      <c r="T29" s="771"/>
      <c r="U29" s="50"/>
      <c r="V29" s="329"/>
      <c r="W29" s="330"/>
      <c r="X29" s="330"/>
      <c r="Y29" s="330"/>
      <c r="Z29" s="330"/>
      <c r="AA29" s="330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62"/>
      <c r="AX29" s="91"/>
      <c r="AY29" s="44"/>
      <c r="AZ29" s="44"/>
      <c r="BA29" s="44"/>
      <c r="BB29" s="44"/>
      <c r="BC29" s="786" t="s">
        <v>83</v>
      </c>
      <c r="BD29" s="786"/>
      <c r="BE29" s="786"/>
      <c r="BF29" s="786"/>
      <c r="BG29" s="786"/>
      <c r="BH29" s="786"/>
      <c r="BI29" s="786"/>
      <c r="BJ29" s="786"/>
      <c r="BK29" s="786"/>
      <c r="BL29" s="786"/>
      <c r="BM29" s="786"/>
      <c r="BN29" s="786"/>
      <c r="BO29" s="786"/>
      <c r="BP29" s="786"/>
      <c r="BQ29" s="786"/>
      <c r="BR29" s="786"/>
      <c r="BS29" s="786"/>
      <c r="BT29" s="786"/>
      <c r="BU29" s="786"/>
      <c r="BV29" s="44"/>
      <c r="BW29" s="787" t="s">
        <v>85</v>
      </c>
      <c r="BX29" s="439"/>
      <c r="BY29" s="439"/>
      <c r="BZ29" s="439"/>
      <c r="CA29" s="439"/>
      <c r="CB29" s="439"/>
      <c r="CC29" s="439"/>
      <c r="CD29" s="439"/>
      <c r="CE29" s="439"/>
      <c r="CF29" s="439"/>
      <c r="CG29" s="439"/>
      <c r="CH29" s="439"/>
      <c r="CI29" s="439"/>
      <c r="CJ29" s="439"/>
      <c r="CK29" s="439"/>
      <c r="CL29" s="439"/>
      <c r="CM29" s="440"/>
      <c r="CN29" s="792">
        <f>SUM(CN14:CX28)</f>
        <v>150750</v>
      </c>
      <c r="CO29" s="793"/>
      <c r="CP29" s="793"/>
      <c r="CQ29" s="793"/>
      <c r="CR29" s="793"/>
      <c r="CS29" s="793"/>
      <c r="CT29" s="793"/>
      <c r="CU29" s="793"/>
      <c r="CV29" s="793"/>
      <c r="CW29" s="793"/>
      <c r="CX29" s="794"/>
      <c r="DB29" s="132"/>
      <c r="DC29" s="132"/>
      <c r="DD29" s="132"/>
      <c r="DY29" s="204"/>
      <c r="DZ29" s="204"/>
      <c r="EA29" s="204"/>
      <c r="EB29" s="204"/>
      <c r="EC29" s="204"/>
      <c r="ED29" s="204"/>
      <c r="EE29" s="204"/>
      <c r="EF29" s="204"/>
      <c r="EG29" s="204"/>
    </row>
    <row r="30" spans="2:158" ht="7.5" customHeight="1">
      <c r="B30" s="381"/>
      <c r="C30" s="315"/>
      <c r="D30" s="315"/>
      <c r="E30" s="315"/>
      <c r="F30" s="315"/>
      <c r="G30" s="315"/>
      <c r="H30" s="316"/>
      <c r="I30" s="769"/>
      <c r="J30" s="770"/>
      <c r="K30" s="770"/>
      <c r="L30" s="770"/>
      <c r="M30" s="770"/>
      <c r="N30" s="770"/>
      <c r="O30" s="770"/>
      <c r="P30" s="770"/>
      <c r="Q30" s="770"/>
      <c r="R30" s="770"/>
      <c r="S30" s="770"/>
      <c r="T30" s="771"/>
      <c r="U30" s="50"/>
      <c r="V30" s="329"/>
      <c r="W30" s="330"/>
      <c r="X30" s="330"/>
      <c r="Y30" s="330"/>
      <c r="Z30" s="330"/>
      <c r="AA30" s="330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62"/>
      <c r="AX30" s="91"/>
      <c r="AY30" s="44"/>
      <c r="AZ30" s="44"/>
      <c r="BA30" s="44"/>
      <c r="BB30" s="44"/>
      <c r="BC30" s="786"/>
      <c r="BD30" s="786"/>
      <c r="BE30" s="786"/>
      <c r="BF30" s="786"/>
      <c r="BG30" s="786"/>
      <c r="BH30" s="786"/>
      <c r="BI30" s="786"/>
      <c r="BJ30" s="786"/>
      <c r="BK30" s="786"/>
      <c r="BL30" s="786"/>
      <c r="BM30" s="786"/>
      <c r="BN30" s="786"/>
      <c r="BO30" s="786"/>
      <c r="BP30" s="786"/>
      <c r="BQ30" s="786"/>
      <c r="BR30" s="786"/>
      <c r="BS30" s="786"/>
      <c r="BT30" s="786"/>
      <c r="BU30" s="786"/>
      <c r="BV30" s="44"/>
      <c r="BW30" s="788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9"/>
      <c r="CN30" s="795"/>
      <c r="CO30" s="796"/>
      <c r="CP30" s="796"/>
      <c r="CQ30" s="796"/>
      <c r="CR30" s="796"/>
      <c r="CS30" s="796"/>
      <c r="CT30" s="796"/>
      <c r="CU30" s="796"/>
      <c r="CV30" s="796"/>
      <c r="CW30" s="796"/>
      <c r="CX30" s="797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</row>
    <row r="31" spans="2:158" ht="7.5" customHeight="1" thickBot="1">
      <c r="B31" s="801" t="s">
        <v>88</v>
      </c>
      <c r="C31" s="312"/>
      <c r="D31" s="312"/>
      <c r="E31" s="312"/>
      <c r="F31" s="312"/>
      <c r="G31" s="312"/>
      <c r="H31" s="313"/>
      <c r="I31" s="805">
        <f>I23+I27</f>
        <v>165810</v>
      </c>
      <c r="J31" s="806"/>
      <c r="K31" s="806"/>
      <c r="L31" s="806"/>
      <c r="M31" s="806"/>
      <c r="N31" s="806"/>
      <c r="O31" s="806"/>
      <c r="P31" s="806"/>
      <c r="Q31" s="806"/>
      <c r="R31" s="806"/>
      <c r="S31" s="806"/>
      <c r="T31" s="807"/>
      <c r="U31" s="50"/>
      <c r="V31" s="329" t="s">
        <v>59</v>
      </c>
      <c r="W31" s="330"/>
      <c r="X31" s="330"/>
      <c r="Y31" s="330"/>
      <c r="Z31" s="330"/>
      <c r="AA31" s="330"/>
      <c r="AB31" s="333" t="s">
        <v>120</v>
      </c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96"/>
      <c r="AR31" s="96"/>
      <c r="AS31" s="96"/>
      <c r="AT31" s="96"/>
      <c r="AU31" s="96"/>
      <c r="AV31" s="96"/>
      <c r="AW31" s="97"/>
      <c r="AX31" s="96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789"/>
      <c r="BX31" s="790"/>
      <c r="BY31" s="790"/>
      <c r="BZ31" s="790"/>
      <c r="CA31" s="790"/>
      <c r="CB31" s="790"/>
      <c r="CC31" s="790"/>
      <c r="CD31" s="790"/>
      <c r="CE31" s="790"/>
      <c r="CF31" s="790"/>
      <c r="CG31" s="790"/>
      <c r="CH31" s="790"/>
      <c r="CI31" s="790"/>
      <c r="CJ31" s="790"/>
      <c r="CK31" s="790"/>
      <c r="CL31" s="790"/>
      <c r="CM31" s="791"/>
      <c r="CN31" s="798"/>
      <c r="CO31" s="799"/>
      <c r="CP31" s="799"/>
      <c r="CQ31" s="799"/>
      <c r="CR31" s="799"/>
      <c r="CS31" s="799"/>
      <c r="CT31" s="799"/>
      <c r="CU31" s="799"/>
      <c r="CV31" s="799"/>
      <c r="CW31" s="799"/>
      <c r="CX31" s="800"/>
      <c r="DM31" s="50"/>
      <c r="DN31" s="50"/>
      <c r="DO31" s="50"/>
      <c r="DP31" s="50"/>
      <c r="DQ31" s="50"/>
      <c r="DR31" s="50"/>
      <c r="DS31" s="50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44"/>
      <c r="EQ31" s="44"/>
      <c r="ER31" s="44"/>
      <c r="ES31" s="44"/>
      <c r="ET31" s="195"/>
      <c r="EU31" s="195"/>
      <c r="EV31" s="195"/>
      <c r="EW31" s="195"/>
      <c r="EX31" s="195"/>
      <c r="EY31" s="195"/>
      <c r="EZ31" s="195"/>
    </row>
    <row r="32" spans="2:158" ht="7.5" customHeight="1" thickBot="1">
      <c r="B32" s="381"/>
      <c r="C32" s="315"/>
      <c r="D32" s="315"/>
      <c r="E32" s="315"/>
      <c r="F32" s="315"/>
      <c r="G32" s="315"/>
      <c r="H32" s="316"/>
      <c r="I32" s="769"/>
      <c r="J32" s="770"/>
      <c r="K32" s="770"/>
      <c r="L32" s="770"/>
      <c r="M32" s="770"/>
      <c r="N32" s="770"/>
      <c r="O32" s="770"/>
      <c r="P32" s="770"/>
      <c r="Q32" s="770"/>
      <c r="R32" s="770"/>
      <c r="S32" s="770"/>
      <c r="T32" s="771"/>
      <c r="U32" s="50"/>
      <c r="V32" s="329"/>
      <c r="W32" s="330"/>
      <c r="X32" s="330"/>
      <c r="Y32" s="330"/>
      <c r="Z32" s="330"/>
      <c r="AA32" s="330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91"/>
      <c r="AR32" s="91"/>
      <c r="AS32" s="91"/>
      <c r="AT32" s="91"/>
      <c r="AU32" s="91"/>
      <c r="AV32" s="91"/>
      <c r="AW32" s="92"/>
      <c r="AX32" s="91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DM32" s="50"/>
      <c r="DN32" s="50"/>
      <c r="DO32" s="50"/>
      <c r="DP32" s="50"/>
      <c r="DQ32" s="50"/>
      <c r="DR32" s="50"/>
      <c r="DS32" s="50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44"/>
      <c r="EQ32" s="44"/>
      <c r="ER32" s="44"/>
      <c r="ES32" s="44"/>
      <c r="ET32" s="195"/>
      <c r="EU32" s="195"/>
      <c r="EV32" s="195"/>
      <c r="EW32" s="195"/>
      <c r="EX32" s="195"/>
      <c r="EY32" s="195"/>
      <c r="EZ32" s="195"/>
    </row>
    <row r="33" spans="2:156" ht="7.5" customHeight="1">
      <c r="B33" s="381"/>
      <c r="C33" s="315"/>
      <c r="D33" s="315"/>
      <c r="E33" s="315"/>
      <c r="F33" s="315"/>
      <c r="G33" s="315"/>
      <c r="H33" s="316"/>
      <c r="I33" s="769"/>
      <c r="J33" s="770"/>
      <c r="K33" s="770"/>
      <c r="L33" s="770"/>
      <c r="M33" s="770"/>
      <c r="N33" s="770"/>
      <c r="O33" s="770"/>
      <c r="P33" s="770"/>
      <c r="Q33" s="770"/>
      <c r="R33" s="770"/>
      <c r="S33" s="770"/>
      <c r="T33" s="771"/>
      <c r="U33" s="50"/>
      <c r="V33" s="329"/>
      <c r="W33" s="330"/>
      <c r="X33" s="330"/>
      <c r="Y33" s="330"/>
      <c r="Z33" s="330"/>
      <c r="AA33" s="330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91"/>
      <c r="AR33" s="91"/>
      <c r="AS33" s="91"/>
      <c r="AT33" s="91"/>
      <c r="AU33" s="91"/>
      <c r="AV33" s="91"/>
      <c r="AW33" s="92"/>
      <c r="AX33" s="91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811"/>
      <c r="BT33" s="812"/>
      <c r="BU33" s="812"/>
      <c r="BV33" s="812"/>
      <c r="BW33" s="812"/>
      <c r="BX33" s="812"/>
      <c r="BY33" s="812"/>
      <c r="BZ33" s="812"/>
      <c r="CA33" s="812"/>
      <c r="CB33" s="813"/>
      <c r="CC33" s="722" t="s">
        <v>111</v>
      </c>
      <c r="CD33" s="723"/>
      <c r="CE33" s="723"/>
      <c r="CF33" s="723"/>
      <c r="CG33" s="723"/>
      <c r="CH33" s="723"/>
      <c r="CI33" s="723"/>
      <c r="CJ33" s="723"/>
      <c r="CK33" s="723"/>
      <c r="CL33" s="723"/>
      <c r="CM33" s="724"/>
      <c r="CN33" s="723" t="s">
        <v>99</v>
      </c>
      <c r="CO33" s="723"/>
      <c r="CP33" s="723"/>
      <c r="CQ33" s="723"/>
      <c r="CR33" s="723"/>
      <c r="CS33" s="723"/>
      <c r="CT33" s="723"/>
      <c r="CU33" s="723"/>
      <c r="CV33" s="723"/>
      <c r="CW33" s="723"/>
      <c r="CX33" s="728"/>
      <c r="DB33" s="218"/>
      <c r="DC33" s="218"/>
      <c r="DD33" s="218"/>
      <c r="DE33" s="218"/>
      <c r="DF33" s="218"/>
      <c r="DG33" s="218"/>
      <c r="DH33" s="218"/>
      <c r="DI33" s="218"/>
      <c r="DJ33" s="218"/>
      <c r="DK33" s="218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205"/>
      <c r="EI33" s="205"/>
      <c r="EJ33" s="205"/>
      <c r="EK33" s="205"/>
      <c r="EL33" s="205"/>
      <c r="EM33" s="205"/>
      <c r="EN33" s="205"/>
      <c r="EO33" s="205"/>
      <c r="EP33" s="44"/>
      <c r="EQ33" s="44"/>
      <c r="ER33" s="44"/>
      <c r="ES33" s="44"/>
      <c r="ET33" s="195"/>
      <c r="EU33" s="195"/>
      <c r="EV33" s="195"/>
      <c r="EW33" s="195"/>
      <c r="EX33" s="195"/>
      <c r="EY33" s="195"/>
      <c r="EZ33" s="195"/>
    </row>
    <row r="34" spans="2:156" ht="7.5" customHeight="1" thickBot="1">
      <c r="B34" s="802"/>
      <c r="C34" s="803"/>
      <c r="D34" s="803"/>
      <c r="E34" s="803"/>
      <c r="F34" s="803"/>
      <c r="G34" s="803"/>
      <c r="H34" s="804"/>
      <c r="I34" s="808"/>
      <c r="J34" s="809"/>
      <c r="K34" s="809"/>
      <c r="L34" s="809"/>
      <c r="M34" s="809"/>
      <c r="N34" s="809"/>
      <c r="O34" s="809"/>
      <c r="P34" s="809"/>
      <c r="Q34" s="809"/>
      <c r="R34" s="809"/>
      <c r="S34" s="809"/>
      <c r="T34" s="810"/>
      <c r="U34" s="50"/>
      <c r="V34" s="331"/>
      <c r="W34" s="332"/>
      <c r="X34" s="332"/>
      <c r="Y34" s="332"/>
      <c r="Z34" s="332"/>
      <c r="AA34" s="332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98"/>
      <c r="AR34" s="98"/>
      <c r="AS34" s="98"/>
      <c r="AT34" s="98"/>
      <c r="AU34" s="98"/>
      <c r="AV34" s="98"/>
      <c r="AW34" s="99"/>
      <c r="AX34" s="91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814"/>
      <c r="BT34" s="815"/>
      <c r="BU34" s="815"/>
      <c r="BV34" s="815"/>
      <c r="BW34" s="815"/>
      <c r="BX34" s="815"/>
      <c r="BY34" s="815"/>
      <c r="BZ34" s="815"/>
      <c r="CA34" s="815"/>
      <c r="CB34" s="816"/>
      <c r="CC34" s="725"/>
      <c r="CD34" s="726"/>
      <c r="CE34" s="726"/>
      <c r="CF34" s="726"/>
      <c r="CG34" s="726"/>
      <c r="CH34" s="726"/>
      <c r="CI34" s="726"/>
      <c r="CJ34" s="726"/>
      <c r="CK34" s="726"/>
      <c r="CL34" s="726"/>
      <c r="CM34" s="727"/>
      <c r="CN34" s="678"/>
      <c r="CO34" s="678"/>
      <c r="CP34" s="678"/>
      <c r="CQ34" s="678"/>
      <c r="CR34" s="678"/>
      <c r="CS34" s="678"/>
      <c r="CT34" s="678"/>
      <c r="CU34" s="678"/>
      <c r="CV34" s="678"/>
      <c r="CW34" s="678"/>
      <c r="CX34" s="729"/>
      <c r="DB34" s="218"/>
      <c r="DC34" s="218"/>
      <c r="DD34" s="218"/>
      <c r="DE34" s="218"/>
      <c r="DF34" s="218"/>
      <c r="DG34" s="218"/>
      <c r="DH34" s="218"/>
      <c r="DI34" s="218"/>
      <c r="DJ34" s="218"/>
      <c r="DK34" s="218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205"/>
      <c r="EI34" s="205"/>
      <c r="EJ34" s="205"/>
      <c r="EK34" s="205"/>
      <c r="EL34" s="205"/>
      <c r="EM34" s="205"/>
      <c r="EN34" s="205"/>
      <c r="EO34" s="205"/>
      <c r="EP34" s="44"/>
      <c r="EQ34" s="44"/>
      <c r="ER34" s="44"/>
      <c r="ES34" s="44"/>
      <c r="ET34" s="195"/>
      <c r="EU34" s="195"/>
      <c r="EV34" s="195"/>
      <c r="EW34" s="195"/>
      <c r="EX34" s="195"/>
      <c r="EY34" s="195"/>
      <c r="EZ34" s="195"/>
    </row>
    <row r="35" spans="2:156" ht="7.5" customHeight="1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44"/>
      <c r="V35" s="50"/>
      <c r="W35" s="50"/>
      <c r="X35" s="45"/>
      <c r="Y35" s="45"/>
      <c r="Z35" s="100"/>
      <c r="AA35" s="100"/>
      <c r="AB35" s="100"/>
      <c r="AC35" s="100"/>
      <c r="AD35" s="10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730" t="s">
        <v>104</v>
      </c>
      <c r="BT35" s="731"/>
      <c r="BU35" s="731"/>
      <c r="BV35" s="731"/>
      <c r="BW35" s="731"/>
      <c r="BX35" s="731"/>
      <c r="BY35" s="731"/>
      <c r="BZ35" s="731"/>
      <c r="CA35" s="731"/>
      <c r="CB35" s="732"/>
      <c r="CC35" s="683">
        <v>150000</v>
      </c>
      <c r="CD35" s="684"/>
      <c r="CE35" s="684"/>
      <c r="CF35" s="684"/>
      <c r="CG35" s="684"/>
      <c r="CH35" s="684"/>
      <c r="CI35" s="684"/>
      <c r="CJ35" s="684"/>
      <c r="CK35" s="684"/>
      <c r="CL35" s="684"/>
      <c r="CM35" s="685"/>
      <c r="CN35" s="736">
        <f>CC35*0.1</f>
        <v>15000</v>
      </c>
      <c r="CO35" s="737"/>
      <c r="CP35" s="737"/>
      <c r="CQ35" s="737"/>
      <c r="CR35" s="737"/>
      <c r="CS35" s="737"/>
      <c r="CT35" s="737"/>
      <c r="CU35" s="737"/>
      <c r="CV35" s="737"/>
      <c r="CW35" s="737"/>
      <c r="CX35" s="738"/>
      <c r="DB35" s="218"/>
      <c r="DC35" s="218"/>
      <c r="DD35" s="218"/>
      <c r="DE35" s="218"/>
      <c r="DF35" s="218"/>
      <c r="DG35" s="218"/>
      <c r="DH35" s="218"/>
      <c r="DI35" s="218"/>
      <c r="DJ35" s="218"/>
      <c r="DK35" s="218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205"/>
      <c r="EI35" s="205"/>
      <c r="EJ35" s="205"/>
      <c r="EK35" s="205"/>
      <c r="EL35" s="205"/>
      <c r="EM35" s="205"/>
      <c r="EN35" s="205"/>
      <c r="EO35" s="205"/>
      <c r="EP35" s="44"/>
      <c r="EQ35" s="44"/>
      <c r="ER35" s="44"/>
      <c r="ES35" s="44"/>
      <c r="ET35" s="195"/>
      <c r="EU35" s="195"/>
      <c r="EV35" s="195"/>
      <c r="EW35" s="195"/>
      <c r="EX35" s="195"/>
      <c r="EY35" s="195"/>
      <c r="EZ35" s="195"/>
    </row>
    <row r="36" spans="2:156" ht="7.5" customHeight="1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45"/>
      <c r="Y36" s="45"/>
      <c r="Z36" s="100"/>
      <c r="AA36" s="100"/>
      <c r="AB36" s="100"/>
      <c r="AC36" s="100"/>
      <c r="AD36" s="10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733"/>
      <c r="BT36" s="734"/>
      <c r="BU36" s="734"/>
      <c r="BV36" s="734"/>
      <c r="BW36" s="734"/>
      <c r="BX36" s="734"/>
      <c r="BY36" s="734"/>
      <c r="BZ36" s="734"/>
      <c r="CA36" s="734"/>
      <c r="CB36" s="735"/>
      <c r="CC36" s="662"/>
      <c r="CD36" s="663"/>
      <c r="CE36" s="663"/>
      <c r="CF36" s="663"/>
      <c r="CG36" s="663"/>
      <c r="CH36" s="663"/>
      <c r="CI36" s="663"/>
      <c r="CJ36" s="663"/>
      <c r="CK36" s="663"/>
      <c r="CL36" s="663"/>
      <c r="CM36" s="664"/>
      <c r="CN36" s="644"/>
      <c r="CO36" s="645"/>
      <c r="CP36" s="645"/>
      <c r="CQ36" s="645"/>
      <c r="CR36" s="645"/>
      <c r="CS36" s="645"/>
      <c r="CT36" s="645"/>
      <c r="CU36" s="645"/>
      <c r="CV36" s="645"/>
      <c r="CW36" s="645"/>
      <c r="CX36" s="646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204"/>
      <c r="DM36" s="204"/>
      <c r="DN36" s="204"/>
      <c r="DO36" s="204"/>
      <c r="DP36" s="204"/>
      <c r="DQ36" s="204"/>
      <c r="DR36" s="204"/>
      <c r="DS36" s="204"/>
      <c r="DT36" s="204"/>
      <c r="DU36" s="204"/>
      <c r="DV36" s="204"/>
      <c r="DW36" s="205"/>
      <c r="DX36" s="205"/>
      <c r="DY36" s="205"/>
      <c r="DZ36" s="205"/>
      <c r="EA36" s="205"/>
      <c r="EB36" s="205"/>
      <c r="EC36" s="205"/>
      <c r="ED36" s="205"/>
      <c r="EE36" s="205"/>
      <c r="EF36" s="205"/>
      <c r="EG36" s="205"/>
      <c r="EH36" s="205"/>
      <c r="EI36" s="205"/>
      <c r="EJ36" s="205"/>
      <c r="EK36" s="205"/>
      <c r="EL36" s="205"/>
      <c r="EM36" s="205"/>
      <c r="EN36" s="205"/>
      <c r="EO36" s="205"/>
      <c r="EP36" s="44"/>
      <c r="EQ36" s="44"/>
      <c r="ER36" s="44"/>
      <c r="ES36" s="44"/>
      <c r="ET36" s="195"/>
      <c r="EU36" s="195"/>
      <c r="EV36" s="195"/>
      <c r="EW36" s="195"/>
      <c r="EX36" s="195"/>
      <c r="EY36" s="195"/>
      <c r="EZ36" s="195"/>
    </row>
    <row r="37" spans="2:156" ht="7.5" customHeight="1">
      <c r="B37" s="292" t="s">
        <v>60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4"/>
      <c r="X37" s="45"/>
      <c r="Y37" s="298" t="s">
        <v>34</v>
      </c>
      <c r="Z37" s="299"/>
      <c r="AA37" s="299"/>
      <c r="AB37" s="299"/>
      <c r="AC37" s="300"/>
      <c r="AD37" s="739"/>
      <c r="AE37" s="740"/>
      <c r="AF37" s="740"/>
      <c r="AG37" s="740"/>
      <c r="AH37" s="741"/>
      <c r="AI37" s="180"/>
      <c r="AJ37" s="298" t="s">
        <v>35</v>
      </c>
      <c r="AK37" s="299"/>
      <c r="AL37" s="299"/>
      <c r="AM37" s="299"/>
      <c r="AN37" s="300"/>
      <c r="AO37" s="748"/>
      <c r="AP37" s="749"/>
      <c r="AQ37" s="749"/>
      <c r="AR37" s="749"/>
      <c r="AS37" s="749"/>
      <c r="AT37" s="749"/>
      <c r="AU37" s="749"/>
      <c r="AV37" s="749"/>
      <c r="AW37" s="7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650"/>
      <c r="BT37" s="651"/>
      <c r="BU37" s="651"/>
      <c r="BV37" s="651"/>
      <c r="BW37" s="651"/>
      <c r="BX37" s="651"/>
      <c r="BY37" s="651"/>
      <c r="BZ37" s="651"/>
      <c r="CA37" s="651"/>
      <c r="CB37" s="652"/>
      <c r="CC37" s="704"/>
      <c r="CD37" s="705"/>
      <c r="CE37" s="705"/>
      <c r="CF37" s="705"/>
      <c r="CG37" s="705"/>
      <c r="CH37" s="705"/>
      <c r="CI37" s="705"/>
      <c r="CJ37" s="705"/>
      <c r="CK37" s="705"/>
      <c r="CL37" s="705"/>
      <c r="CM37" s="706"/>
      <c r="CN37" s="647"/>
      <c r="CO37" s="648"/>
      <c r="CP37" s="648"/>
      <c r="CQ37" s="648"/>
      <c r="CR37" s="648"/>
      <c r="CS37" s="648"/>
      <c r="CT37" s="648"/>
      <c r="CU37" s="648"/>
      <c r="CV37" s="648"/>
      <c r="CW37" s="648"/>
      <c r="CX37" s="649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5"/>
      <c r="DX37" s="205"/>
      <c r="DY37" s="205"/>
      <c r="DZ37" s="205"/>
      <c r="EA37" s="205"/>
      <c r="EB37" s="205"/>
      <c r="EC37" s="205"/>
      <c r="ED37" s="205"/>
      <c r="EE37" s="205"/>
      <c r="EF37" s="205"/>
      <c r="EG37" s="205"/>
      <c r="EH37" s="205"/>
      <c r="EI37" s="205"/>
      <c r="EJ37" s="205"/>
      <c r="EK37" s="205"/>
      <c r="EL37" s="205"/>
      <c r="EM37" s="205"/>
      <c r="EN37" s="205"/>
      <c r="EO37" s="205"/>
      <c r="EP37" s="44"/>
      <c r="EQ37" s="44"/>
      <c r="ER37" s="44"/>
      <c r="ES37" s="44"/>
      <c r="ET37" s="195"/>
      <c r="EU37" s="195"/>
      <c r="EV37" s="195"/>
      <c r="EW37" s="195"/>
      <c r="EX37" s="195"/>
      <c r="EY37" s="195"/>
      <c r="EZ37" s="195"/>
    </row>
    <row r="38" spans="2:156" ht="7.5" customHeight="1">
      <c r="B38" s="295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7"/>
      <c r="X38" s="44"/>
      <c r="Y38" s="301"/>
      <c r="Z38" s="302"/>
      <c r="AA38" s="302"/>
      <c r="AB38" s="302"/>
      <c r="AC38" s="303"/>
      <c r="AD38" s="742"/>
      <c r="AE38" s="743"/>
      <c r="AF38" s="743"/>
      <c r="AG38" s="743"/>
      <c r="AH38" s="744"/>
      <c r="AI38" s="50"/>
      <c r="AJ38" s="301"/>
      <c r="AK38" s="302"/>
      <c r="AL38" s="302"/>
      <c r="AM38" s="302"/>
      <c r="AN38" s="303"/>
      <c r="AO38" s="751"/>
      <c r="AP38" s="752"/>
      <c r="AQ38" s="752"/>
      <c r="AR38" s="752"/>
      <c r="AS38" s="752"/>
      <c r="AT38" s="752"/>
      <c r="AU38" s="752"/>
      <c r="AV38" s="752"/>
      <c r="AW38" s="753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650" t="s">
        <v>117</v>
      </c>
      <c r="BT38" s="651"/>
      <c r="BU38" s="651"/>
      <c r="BV38" s="651"/>
      <c r="BW38" s="651"/>
      <c r="BX38" s="651"/>
      <c r="BY38" s="651"/>
      <c r="BZ38" s="651"/>
      <c r="CA38" s="651"/>
      <c r="CB38" s="652"/>
      <c r="CC38" s="659">
        <v>750</v>
      </c>
      <c r="CD38" s="660"/>
      <c r="CE38" s="660"/>
      <c r="CF38" s="660"/>
      <c r="CG38" s="660"/>
      <c r="CH38" s="660"/>
      <c r="CI38" s="660"/>
      <c r="CJ38" s="660"/>
      <c r="CK38" s="660"/>
      <c r="CL38" s="660"/>
      <c r="CM38" s="661"/>
      <c r="CN38" s="641">
        <f>CC38*0.08</f>
        <v>60</v>
      </c>
      <c r="CO38" s="642"/>
      <c r="CP38" s="642"/>
      <c r="CQ38" s="642"/>
      <c r="CR38" s="642"/>
      <c r="CS38" s="642"/>
      <c r="CT38" s="642"/>
      <c r="CU38" s="642"/>
      <c r="CV38" s="642"/>
      <c r="CW38" s="642"/>
      <c r="CX38" s="643"/>
      <c r="EH38" s="205"/>
      <c r="EI38" s="205"/>
      <c r="EJ38" s="205"/>
      <c r="EK38" s="205"/>
      <c r="EL38" s="205"/>
      <c r="EM38" s="205"/>
      <c r="EN38" s="205"/>
      <c r="EO38" s="205"/>
      <c r="EP38" s="44"/>
      <c r="EQ38" s="44"/>
      <c r="ER38" s="44"/>
      <c r="ES38" s="44"/>
      <c r="ET38" s="195"/>
      <c r="EU38" s="195"/>
      <c r="EV38" s="195"/>
      <c r="EW38" s="195"/>
      <c r="EX38" s="195"/>
      <c r="EY38" s="195"/>
      <c r="EZ38" s="195"/>
    </row>
    <row r="39" spans="2:156" ht="7.5" customHeight="1">
      <c r="B39" s="701">
        <v>0</v>
      </c>
      <c r="C39" s="693"/>
      <c r="D39" s="692">
        <v>0</v>
      </c>
      <c r="E39" s="693"/>
      <c r="F39" s="692">
        <v>0</v>
      </c>
      <c r="G39" s="698"/>
      <c r="H39" s="701"/>
      <c r="I39" s="693"/>
      <c r="J39" s="692"/>
      <c r="K39" s="693"/>
      <c r="L39" s="692"/>
      <c r="M39" s="693"/>
      <c r="N39" s="692"/>
      <c r="O39" s="693"/>
      <c r="P39" s="692"/>
      <c r="Q39" s="693"/>
      <c r="R39" s="692"/>
      <c r="S39" s="698"/>
      <c r="T39" s="701">
        <v>0</v>
      </c>
      <c r="U39" s="693"/>
      <c r="V39" s="692">
        <v>1</v>
      </c>
      <c r="W39" s="698"/>
      <c r="X39" s="44"/>
      <c r="Y39" s="304"/>
      <c r="Z39" s="305"/>
      <c r="AA39" s="305"/>
      <c r="AB39" s="305"/>
      <c r="AC39" s="306"/>
      <c r="AD39" s="745"/>
      <c r="AE39" s="746"/>
      <c r="AF39" s="746"/>
      <c r="AG39" s="746"/>
      <c r="AH39" s="747"/>
      <c r="AI39" s="50"/>
      <c r="AJ39" s="304"/>
      <c r="AK39" s="305"/>
      <c r="AL39" s="305"/>
      <c r="AM39" s="305"/>
      <c r="AN39" s="306"/>
      <c r="AO39" s="754"/>
      <c r="AP39" s="755"/>
      <c r="AQ39" s="755"/>
      <c r="AR39" s="755"/>
      <c r="AS39" s="755"/>
      <c r="AT39" s="755"/>
      <c r="AU39" s="755"/>
      <c r="AV39" s="755"/>
      <c r="AW39" s="756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650"/>
      <c r="BT39" s="651"/>
      <c r="BU39" s="651"/>
      <c r="BV39" s="651"/>
      <c r="BW39" s="651"/>
      <c r="BX39" s="651"/>
      <c r="BY39" s="651"/>
      <c r="BZ39" s="651"/>
      <c r="CA39" s="651"/>
      <c r="CB39" s="652"/>
      <c r="CC39" s="662"/>
      <c r="CD39" s="663"/>
      <c r="CE39" s="663"/>
      <c r="CF39" s="663"/>
      <c r="CG39" s="663"/>
      <c r="CH39" s="663"/>
      <c r="CI39" s="663"/>
      <c r="CJ39" s="663"/>
      <c r="CK39" s="663"/>
      <c r="CL39" s="663"/>
      <c r="CM39" s="664"/>
      <c r="CN39" s="644"/>
      <c r="CO39" s="645"/>
      <c r="CP39" s="645"/>
      <c r="CQ39" s="645"/>
      <c r="CR39" s="645"/>
      <c r="CS39" s="645"/>
      <c r="CT39" s="645"/>
      <c r="CU39" s="645"/>
      <c r="CV39" s="645"/>
      <c r="CW39" s="645"/>
      <c r="CX39" s="646"/>
      <c r="EH39" s="205"/>
      <c r="EI39" s="205"/>
      <c r="EJ39" s="205"/>
      <c r="EK39" s="205"/>
      <c r="EL39" s="205"/>
      <c r="EM39" s="205"/>
      <c r="EN39" s="205"/>
      <c r="EO39" s="205"/>
      <c r="EP39" s="44"/>
      <c r="EQ39" s="44"/>
      <c r="ER39" s="44"/>
      <c r="ES39" s="44"/>
      <c r="ET39" s="195"/>
      <c r="EU39" s="195"/>
      <c r="EV39" s="195"/>
      <c r="EW39" s="195"/>
      <c r="EX39" s="195"/>
      <c r="EY39" s="195"/>
      <c r="EZ39" s="195"/>
    </row>
    <row r="40" spans="2:156" ht="7.5" customHeight="1">
      <c r="B40" s="702"/>
      <c r="C40" s="695"/>
      <c r="D40" s="694"/>
      <c r="E40" s="695"/>
      <c r="F40" s="694"/>
      <c r="G40" s="699"/>
      <c r="H40" s="702"/>
      <c r="I40" s="695"/>
      <c r="J40" s="694"/>
      <c r="K40" s="695"/>
      <c r="L40" s="694"/>
      <c r="M40" s="695"/>
      <c r="N40" s="694"/>
      <c r="O40" s="695"/>
      <c r="P40" s="694"/>
      <c r="Q40" s="695"/>
      <c r="R40" s="694"/>
      <c r="S40" s="699"/>
      <c r="T40" s="702"/>
      <c r="U40" s="695"/>
      <c r="V40" s="694"/>
      <c r="W40" s="699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650"/>
      <c r="BT40" s="651"/>
      <c r="BU40" s="651"/>
      <c r="BV40" s="651"/>
      <c r="BW40" s="651"/>
      <c r="BX40" s="651"/>
      <c r="BY40" s="651"/>
      <c r="BZ40" s="651"/>
      <c r="CA40" s="651"/>
      <c r="CB40" s="652"/>
      <c r="CC40" s="704"/>
      <c r="CD40" s="705"/>
      <c r="CE40" s="705"/>
      <c r="CF40" s="705"/>
      <c r="CG40" s="705"/>
      <c r="CH40" s="705"/>
      <c r="CI40" s="705"/>
      <c r="CJ40" s="705"/>
      <c r="CK40" s="705"/>
      <c r="CL40" s="705"/>
      <c r="CM40" s="706"/>
      <c r="CN40" s="647"/>
      <c r="CO40" s="648"/>
      <c r="CP40" s="648"/>
      <c r="CQ40" s="648"/>
      <c r="CR40" s="648"/>
      <c r="CS40" s="648"/>
      <c r="CT40" s="648"/>
      <c r="CU40" s="648"/>
      <c r="CV40" s="648"/>
      <c r="CW40" s="648"/>
      <c r="CX40" s="649"/>
      <c r="EH40" s="205"/>
      <c r="EI40" s="205"/>
      <c r="EJ40" s="205"/>
      <c r="EK40" s="205"/>
      <c r="EL40" s="205"/>
      <c r="EM40" s="205"/>
      <c r="EN40" s="205"/>
      <c r="EO40" s="205"/>
      <c r="EP40" s="44"/>
      <c r="EQ40" s="44"/>
      <c r="ER40" s="44"/>
      <c r="ES40" s="44"/>
      <c r="ET40" s="195"/>
      <c r="EU40" s="195"/>
      <c r="EV40" s="195"/>
      <c r="EW40" s="195"/>
      <c r="EX40" s="195"/>
      <c r="EY40" s="195"/>
      <c r="EZ40" s="195"/>
    </row>
    <row r="41" spans="2:156" ht="7.5" customHeight="1">
      <c r="B41" s="703"/>
      <c r="C41" s="697"/>
      <c r="D41" s="696"/>
      <c r="E41" s="697"/>
      <c r="F41" s="696"/>
      <c r="G41" s="700"/>
      <c r="H41" s="703"/>
      <c r="I41" s="697"/>
      <c r="J41" s="696"/>
      <c r="K41" s="697"/>
      <c r="L41" s="696"/>
      <c r="M41" s="697"/>
      <c r="N41" s="696"/>
      <c r="O41" s="697"/>
      <c r="P41" s="696"/>
      <c r="Q41" s="697"/>
      <c r="R41" s="696"/>
      <c r="S41" s="700"/>
      <c r="T41" s="703"/>
      <c r="U41" s="697"/>
      <c r="V41" s="696"/>
      <c r="W41" s="70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650" t="s">
        <v>103</v>
      </c>
      <c r="BT41" s="651"/>
      <c r="BU41" s="651"/>
      <c r="BV41" s="651"/>
      <c r="BW41" s="651"/>
      <c r="BX41" s="651"/>
      <c r="BY41" s="651"/>
      <c r="BZ41" s="651"/>
      <c r="CA41" s="651"/>
      <c r="CB41" s="652"/>
      <c r="CC41" s="659"/>
      <c r="CD41" s="660"/>
      <c r="CE41" s="660"/>
      <c r="CF41" s="660"/>
      <c r="CG41" s="660"/>
      <c r="CH41" s="660"/>
      <c r="CI41" s="660"/>
      <c r="CJ41" s="660"/>
      <c r="CK41" s="660"/>
      <c r="CL41" s="660"/>
      <c r="CM41" s="661"/>
      <c r="CN41" s="641">
        <f>CC41*0.08</f>
        <v>0</v>
      </c>
      <c r="CO41" s="642"/>
      <c r="CP41" s="642"/>
      <c r="CQ41" s="642"/>
      <c r="CR41" s="642"/>
      <c r="CS41" s="642"/>
      <c r="CT41" s="642"/>
      <c r="CU41" s="642"/>
      <c r="CV41" s="642"/>
      <c r="CW41" s="642"/>
      <c r="CX41" s="643"/>
      <c r="EH41" s="206"/>
      <c r="EI41" s="206"/>
      <c r="EJ41" s="206"/>
      <c r="EK41" s="206"/>
      <c r="EL41" s="206"/>
      <c r="EM41" s="206"/>
      <c r="EN41" s="206"/>
      <c r="EO41" s="206"/>
      <c r="EP41" s="44"/>
      <c r="EQ41" s="44"/>
      <c r="ER41" s="44"/>
      <c r="ES41" s="44"/>
      <c r="ET41" s="195"/>
      <c r="EU41" s="195"/>
      <c r="EV41" s="195"/>
      <c r="EW41" s="195"/>
      <c r="EX41" s="195"/>
      <c r="EY41" s="195"/>
      <c r="EZ41" s="195"/>
    </row>
    <row r="42" spans="2:156" ht="7.5" customHeight="1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650"/>
      <c r="BT42" s="651"/>
      <c r="BU42" s="651"/>
      <c r="BV42" s="651"/>
      <c r="BW42" s="651"/>
      <c r="BX42" s="651"/>
      <c r="BY42" s="651"/>
      <c r="BZ42" s="651"/>
      <c r="CA42" s="651"/>
      <c r="CB42" s="652"/>
      <c r="CC42" s="662"/>
      <c r="CD42" s="663"/>
      <c r="CE42" s="663"/>
      <c r="CF42" s="663"/>
      <c r="CG42" s="663"/>
      <c r="CH42" s="663"/>
      <c r="CI42" s="663"/>
      <c r="CJ42" s="663"/>
      <c r="CK42" s="663"/>
      <c r="CL42" s="663"/>
      <c r="CM42" s="664"/>
      <c r="CN42" s="644"/>
      <c r="CO42" s="645"/>
      <c r="CP42" s="645"/>
      <c r="CQ42" s="645"/>
      <c r="CR42" s="645"/>
      <c r="CS42" s="645"/>
      <c r="CT42" s="645"/>
      <c r="CU42" s="645"/>
      <c r="CV42" s="645"/>
      <c r="CW42" s="645"/>
      <c r="CX42" s="646"/>
      <c r="EH42" s="206"/>
      <c r="EI42" s="206"/>
      <c r="EJ42" s="206"/>
      <c r="EK42" s="206"/>
      <c r="EL42" s="206"/>
      <c r="EM42" s="206"/>
      <c r="EN42" s="206"/>
      <c r="EO42" s="206"/>
      <c r="EP42" s="44"/>
      <c r="EQ42" s="44"/>
      <c r="ER42" s="44"/>
      <c r="ES42" s="44"/>
      <c r="ET42" s="195"/>
      <c r="EU42" s="195"/>
      <c r="EV42" s="195"/>
      <c r="EW42" s="195"/>
      <c r="EX42" s="195"/>
      <c r="EY42" s="195"/>
      <c r="EZ42" s="195"/>
    </row>
    <row r="43" spans="2:156" ht="7.5" customHeight="1">
      <c r="B43" s="292" t="s">
        <v>33</v>
      </c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4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650"/>
      <c r="BT43" s="651"/>
      <c r="BU43" s="651"/>
      <c r="BV43" s="651"/>
      <c r="BW43" s="651"/>
      <c r="BX43" s="651"/>
      <c r="BY43" s="651"/>
      <c r="BZ43" s="651"/>
      <c r="CA43" s="651"/>
      <c r="CB43" s="652"/>
      <c r="CC43" s="704"/>
      <c r="CD43" s="705"/>
      <c r="CE43" s="705"/>
      <c r="CF43" s="705"/>
      <c r="CG43" s="705"/>
      <c r="CH43" s="705"/>
      <c r="CI43" s="705"/>
      <c r="CJ43" s="705"/>
      <c r="CK43" s="705"/>
      <c r="CL43" s="705"/>
      <c r="CM43" s="706"/>
      <c r="CN43" s="647"/>
      <c r="CO43" s="648"/>
      <c r="CP43" s="648"/>
      <c r="CQ43" s="648"/>
      <c r="CR43" s="648"/>
      <c r="CS43" s="648"/>
      <c r="CT43" s="648"/>
      <c r="CU43" s="648"/>
      <c r="CV43" s="648"/>
      <c r="CW43" s="648"/>
      <c r="CX43" s="649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194"/>
      <c r="EU43" s="194"/>
      <c r="EV43" s="194"/>
      <c r="EW43" s="194"/>
      <c r="EX43" s="194"/>
      <c r="EY43" s="194"/>
      <c r="EZ43" s="194"/>
    </row>
    <row r="44" spans="2:156" ht="7.5" customHeight="1">
      <c r="B44" s="295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7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650" t="s">
        <v>112</v>
      </c>
      <c r="BT44" s="651"/>
      <c r="BU44" s="651"/>
      <c r="BV44" s="651"/>
      <c r="BW44" s="651"/>
      <c r="BX44" s="651"/>
      <c r="BY44" s="651"/>
      <c r="BZ44" s="651"/>
      <c r="CA44" s="651"/>
      <c r="CB44" s="652"/>
      <c r="CC44" s="659"/>
      <c r="CD44" s="660"/>
      <c r="CE44" s="660"/>
      <c r="CF44" s="660"/>
      <c r="CG44" s="660"/>
      <c r="CH44" s="660"/>
      <c r="CI44" s="660"/>
      <c r="CJ44" s="660"/>
      <c r="CK44" s="660"/>
      <c r="CL44" s="660"/>
      <c r="CM44" s="661"/>
      <c r="CN44" s="668">
        <f>CC44*0</f>
        <v>0</v>
      </c>
      <c r="CO44" s="669"/>
      <c r="CP44" s="669"/>
      <c r="CQ44" s="669"/>
      <c r="CR44" s="669"/>
      <c r="CS44" s="669"/>
      <c r="CT44" s="669"/>
      <c r="CU44" s="669"/>
      <c r="CV44" s="669"/>
      <c r="CW44" s="669"/>
      <c r="CX44" s="670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194"/>
      <c r="EU44" s="194"/>
      <c r="EV44" s="194"/>
      <c r="EW44" s="194"/>
      <c r="EX44" s="194"/>
      <c r="EY44" s="194"/>
      <c r="EZ44" s="194"/>
    </row>
    <row r="45" spans="2:156" ht="7.5" customHeight="1">
      <c r="B45" s="107"/>
      <c r="C45" s="108"/>
      <c r="D45" s="109"/>
      <c r="E45" s="110"/>
      <c r="F45" s="107"/>
      <c r="G45" s="108"/>
      <c r="H45" s="109"/>
      <c r="I45" s="108"/>
      <c r="J45" s="109"/>
      <c r="K45" s="108"/>
      <c r="L45" s="109"/>
      <c r="M45" s="110"/>
      <c r="N45" s="107"/>
      <c r="O45" s="108"/>
      <c r="P45" s="109"/>
      <c r="Q45" s="108"/>
      <c r="R45" s="109"/>
      <c r="S45" s="108"/>
      <c r="T45" s="109"/>
      <c r="U45" s="11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653"/>
      <c r="BT45" s="654"/>
      <c r="BU45" s="654"/>
      <c r="BV45" s="654"/>
      <c r="BW45" s="654"/>
      <c r="BX45" s="654"/>
      <c r="BY45" s="654"/>
      <c r="BZ45" s="654"/>
      <c r="CA45" s="654"/>
      <c r="CB45" s="655"/>
      <c r="CC45" s="662"/>
      <c r="CD45" s="663"/>
      <c r="CE45" s="663"/>
      <c r="CF45" s="663"/>
      <c r="CG45" s="663"/>
      <c r="CH45" s="663"/>
      <c r="CI45" s="663"/>
      <c r="CJ45" s="663"/>
      <c r="CK45" s="663"/>
      <c r="CL45" s="663"/>
      <c r="CM45" s="664"/>
      <c r="CN45" s="671"/>
      <c r="CO45" s="672"/>
      <c r="CP45" s="672"/>
      <c r="CQ45" s="672"/>
      <c r="CR45" s="672"/>
      <c r="CS45" s="672"/>
      <c r="CT45" s="672"/>
      <c r="CU45" s="672"/>
      <c r="CV45" s="672"/>
      <c r="CW45" s="672"/>
      <c r="CX45" s="673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194"/>
      <c r="EU45" s="194"/>
      <c r="EV45" s="194"/>
      <c r="EW45" s="194"/>
      <c r="EX45" s="194"/>
      <c r="EY45" s="194"/>
      <c r="EZ45" s="194"/>
    </row>
    <row r="46" spans="2:156" ht="7.5" customHeight="1">
      <c r="B46" s="117"/>
      <c r="C46" s="118"/>
      <c r="D46" s="119"/>
      <c r="E46" s="120"/>
      <c r="F46" s="117"/>
      <c r="G46" s="118"/>
      <c r="H46" s="119"/>
      <c r="I46" s="118"/>
      <c r="J46" s="119"/>
      <c r="K46" s="118"/>
      <c r="L46" s="119"/>
      <c r="M46" s="120"/>
      <c r="N46" s="117"/>
      <c r="O46" s="118"/>
      <c r="P46" s="119"/>
      <c r="Q46" s="118"/>
      <c r="R46" s="119"/>
      <c r="S46" s="118"/>
      <c r="T46" s="119"/>
      <c r="U46" s="120"/>
      <c r="V46" s="50"/>
      <c r="W46" s="50"/>
      <c r="X46" s="44"/>
      <c r="Y46" s="44"/>
      <c r="Z46" s="44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44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656"/>
      <c r="BT46" s="657"/>
      <c r="BU46" s="657"/>
      <c r="BV46" s="657"/>
      <c r="BW46" s="657"/>
      <c r="BX46" s="657"/>
      <c r="BY46" s="657"/>
      <c r="BZ46" s="657"/>
      <c r="CA46" s="657"/>
      <c r="CB46" s="658"/>
      <c r="CC46" s="665"/>
      <c r="CD46" s="666"/>
      <c r="CE46" s="666"/>
      <c r="CF46" s="666"/>
      <c r="CG46" s="666"/>
      <c r="CH46" s="666"/>
      <c r="CI46" s="666"/>
      <c r="CJ46" s="666"/>
      <c r="CK46" s="666"/>
      <c r="CL46" s="666"/>
      <c r="CM46" s="667"/>
      <c r="CN46" s="674"/>
      <c r="CO46" s="675"/>
      <c r="CP46" s="675"/>
      <c r="CQ46" s="675"/>
      <c r="CR46" s="675"/>
      <c r="CS46" s="675"/>
      <c r="CT46" s="675"/>
      <c r="CU46" s="675"/>
      <c r="CV46" s="675"/>
      <c r="CW46" s="675"/>
      <c r="CX46" s="676"/>
    </row>
    <row r="47" spans="2:156" ht="7.5" customHeight="1">
      <c r="B47" s="127"/>
      <c r="C47" s="128"/>
      <c r="D47" s="129"/>
      <c r="E47" s="130"/>
      <c r="F47" s="127"/>
      <c r="G47" s="128"/>
      <c r="H47" s="129"/>
      <c r="I47" s="128"/>
      <c r="J47" s="129"/>
      <c r="K47" s="128"/>
      <c r="L47" s="129"/>
      <c r="M47" s="130"/>
      <c r="N47" s="127"/>
      <c r="O47" s="128"/>
      <c r="P47" s="129"/>
      <c r="Q47" s="128"/>
      <c r="R47" s="129"/>
      <c r="S47" s="128"/>
      <c r="T47" s="129"/>
      <c r="U47" s="13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44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677" t="s">
        <v>108</v>
      </c>
      <c r="BT47" s="678"/>
      <c r="BU47" s="678"/>
      <c r="BV47" s="678"/>
      <c r="BW47" s="678"/>
      <c r="BX47" s="678"/>
      <c r="BY47" s="678"/>
      <c r="BZ47" s="678"/>
      <c r="CA47" s="678"/>
      <c r="CB47" s="679"/>
      <c r="CC47" s="683">
        <f>SUM(CC35:CM46)</f>
        <v>150750</v>
      </c>
      <c r="CD47" s="684"/>
      <c r="CE47" s="684"/>
      <c r="CF47" s="684"/>
      <c r="CG47" s="684"/>
      <c r="CH47" s="684"/>
      <c r="CI47" s="684"/>
      <c r="CJ47" s="684"/>
      <c r="CK47" s="684"/>
      <c r="CL47" s="684"/>
      <c r="CM47" s="685"/>
      <c r="CN47" s="683">
        <f>SUM(CN35:CX46)</f>
        <v>15060</v>
      </c>
      <c r="CO47" s="684"/>
      <c r="CP47" s="684"/>
      <c r="CQ47" s="684"/>
      <c r="CR47" s="684"/>
      <c r="CS47" s="684"/>
      <c r="CT47" s="684"/>
      <c r="CU47" s="684"/>
      <c r="CV47" s="684"/>
      <c r="CW47" s="684"/>
      <c r="CX47" s="689"/>
    </row>
    <row r="48" spans="2:156" ht="7.5" customHeight="1"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677"/>
      <c r="BT48" s="678"/>
      <c r="BU48" s="678"/>
      <c r="BV48" s="678"/>
      <c r="BW48" s="678"/>
      <c r="BX48" s="678"/>
      <c r="BY48" s="678"/>
      <c r="BZ48" s="678"/>
      <c r="CA48" s="678"/>
      <c r="CB48" s="679"/>
      <c r="CC48" s="662"/>
      <c r="CD48" s="663"/>
      <c r="CE48" s="663"/>
      <c r="CF48" s="663"/>
      <c r="CG48" s="663"/>
      <c r="CH48" s="663"/>
      <c r="CI48" s="663"/>
      <c r="CJ48" s="663"/>
      <c r="CK48" s="663"/>
      <c r="CL48" s="663"/>
      <c r="CM48" s="664"/>
      <c r="CN48" s="662"/>
      <c r="CO48" s="663"/>
      <c r="CP48" s="663"/>
      <c r="CQ48" s="663"/>
      <c r="CR48" s="663"/>
      <c r="CS48" s="663"/>
      <c r="CT48" s="663"/>
      <c r="CU48" s="663"/>
      <c r="CV48" s="663"/>
      <c r="CW48" s="663"/>
      <c r="CX48" s="690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  <c r="DL48" s="204"/>
      <c r="DM48" s="204"/>
      <c r="DN48" s="204"/>
      <c r="DO48" s="204"/>
      <c r="DP48" s="204"/>
      <c r="DQ48" s="204"/>
      <c r="DR48" s="204"/>
      <c r="DS48" s="204"/>
      <c r="DT48" s="204"/>
      <c r="DU48" s="204"/>
      <c r="DV48" s="204"/>
      <c r="DW48" s="205"/>
      <c r="DX48" s="205"/>
      <c r="DY48" s="205"/>
      <c r="DZ48" s="205"/>
      <c r="EA48" s="205"/>
      <c r="EB48" s="205"/>
      <c r="EC48" s="205"/>
      <c r="ED48" s="205"/>
      <c r="EE48" s="205"/>
      <c r="EF48" s="205"/>
      <c r="EG48" s="205"/>
    </row>
    <row r="49" spans="2:137" ht="7.5" customHeight="1" thickBot="1"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680"/>
      <c r="BT49" s="681"/>
      <c r="BU49" s="681"/>
      <c r="BV49" s="681"/>
      <c r="BW49" s="681"/>
      <c r="BX49" s="681"/>
      <c r="BY49" s="681"/>
      <c r="BZ49" s="681"/>
      <c r="CA49" s="681"/>
      <c r="CB49" s="682"/>
      <c r="CC49" s="686"/>
      <c r="CD49" s="687"/>
      <c r="CE49" s="687"/>
      <c r="CF49" s="687"/>
      <c r="CG49" s="687"/>
      <c r="CH49" s="687"/>
      <c r="CI49" s="687"/>
      <c r="CJ49" s="687"/>
      <c r="CK49" s="687"/>
      <c r="CL49" s="687"/>
      <c r="CM49" s="688"/>
      <c r="CN49" s="686"/>
      <c r="CO49" s="687"/>
      <c r="CP49" s="687"/>
      <c r="CQ49" s="687"/>
      <c r="CR49" s="687"/>
      <c r="CS49" s="687"/>
      <c r="CT49" s="687"/>
      <c r="CU49" s="687"/>
      <c r="CV49" s="687"/>
      <c r="CW49" s="687"/>
      <c r="CX49" s="691"/>
      <c r="DB49" s="132"/>
      <c r="DC49" s="132"/>
      <c r="DD49" s="132"/>
      <c r="DE49" s="132"/>
      <c r="DF49" s="132"/>
      <c r="DG49" s="132"/>
      <c r="DH49" s="132"/>
      <c r="DI49" s="132"/>
      <c r="DJ49" s="132"/>
      <c r="DK49" s="132"/>
      <c r="DL49" s="204"/>
      <c r="DM49" s="204"/>
      <c r="DN49" s="204"/>
      <c r="DO49" s="204"/>
      <c r="DP49" s="204"/>
      <c r="DQ49" s="204"/>
      <c r="DR49" s="204"/>
      <c r="DS49" s="204"/>
      <c r="DT49" s="204"/>
      <c r="DU49" s="204"/>
      <c r="DV49" s="204"/>
      <c r="DW49" s="205"/>
      <c r="DX49" s="205"/>
      <c r="DY49" s="205"/>
      <c r="DZ49" s="205"/>
      <c r="EA49" s="205"/>
      <c r="EB49" s="205"/>
      <c r="EC49" s="205"/>
      <c r="ED49" s="205"/>
      <c r="EE49" s="205"/>
      <c r="EF49" s="205"/>
      <c r="EG49" s="205"/>
    </row>
    <row r="50" spans="2:137" ht="7.5" customHeight="1"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178"/>
      <c r="BT50" s="178"/>
      <c r="BU50" s="178"/>
      <c r="BV50" s="178"/>
      <c r="BW50" s="178"/>
      <c r="BX50" s="178"/>
      <c r="BY50" s="178"/>
      <c r="BZ50" s="178"/>
      <c r="CA50" s="178"/>
      <c r="CB50" s="178"/>
      <c r="CC50" s="219"/>
      <c r="CD50" s="219"/>
      <c r="CE50" s="219"/>
      <c r="CF50" s="219"/>
      <c r="CG50" s="219"/>
      <c r="CH50" s="219"/>
      <c r="CI50" s="219"/>
      <c r="CJ50" s="219"/>
      <c r="CK50" s="219"/>
      <c r="CL50" s="219"/>
      <c r="CM50" s="219"/>
      <c r="CN50" s="219"/>
      <c r="CO50" s="219"/>
      <c r="CP50" s="219"/>
      <c r="CQ50" s="219"/>
      <c r="CR50" s="219"/>
      <c r="CS50" s="219"/>
      <c r="CT50" s="219"/>
      <c r="CU50" s="219"/>
      <c r="CV50" s="219"/>
      <c r="CW50" s="219"/>
      <c r="CX50" s="219"/>
      <c r="DB50" s="221"/>
      <c r="DC50" s="221"/>
      <c r="DD50" s="221"/>
      <c r="DE50" s="221"/>
      <c r="DF50" s="221"/>
      <c r="DG50" s="221"/>
      <c r="DH50" s="221"/>
      <c r="DI50" s="221"/>
      <c r="DJ50" s="221"/>
      <c r="DK50" s="221"/>
      <c r="DL50" s="219"/>
      <c r="DM50" s="219"/>
      <c r="DN50" s="219"/>
      <c r="DO50" s="219"/>
      <c r="DP50" s="219"/>
      <c r="DQ50" s="219"/>
      <c r="DR50" s="219"/>
      <c r="DS50" s="219"/>
      <c r="DT50" s="219"/>
      <c r="DU50" s="219"/>
      <c r="DV50" s="219"/>
      <c r="DW50" s="220"/>
      <c r="DX50" s="220"/>
      <c r="DY50" s="220"/>
      <c r="DZ50" s="220"/>
      <c r="EA50" s="220"/>
      <c r="EB50" s="220"/>
      <c r="EC50" s="220"/>
      <c r="ED50" s="220"/>
      <c r="EE50" s="220"/>
      <c r="EF50" s="220"/>
      <c r="EG50" s="220"/>
    </row>
    <row r="51" spans="2:137" ht="17.100000000000001" customHeight="1">
      <c r="B51" s="261" t="s">
        <v>36</v>
      </c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3"/>
      <c r="N51" s="261" t="s">
        <v>37</v>
      </c>
      <c r="O51" s="262"/>
      <c r="P51" s="262"/>
      <c r="Q51" s="262"/>
      <c r="R51" s="262"/>
      <c r="S51" s="262"/>
      <c r="T51" s="262"/>
      <c r="U51" s="262"/>
      <c r="V51" s="262"/>
      <c r="W51" s="263"/>
      <c r="X51" s="270" t="s">
        <v>38</v>
      </c>
      <c r="Y51" s="271"/>
      <c r="Z51" s="271"/>
      <c r="AA51" s="271"/>
      <c r="AB51" s="271"/>
      <c r="AC51" s="271"/>
      <c r="AD51" s="274"/>
      <c r="AE51" s="270" t="s">
        <v>39</v>
      </c>
      <c r="AF51" s="271"/>
      <c r="AG51" s="271"/>
      <c r="AH51" s="271"/>
      <c r="AI51" s="271"/>
      <c r="AJ51" s="271"/>
      <c r="AK51" s="271"/>
      <c r="AL51" s="274"/>
      <c r="AM51" s="270" t="s">
        <v>61</v>
      </c>
      <c r="AN51" s="271"/>
      <c r="AO51" s="271"/>
      <c r="AP51" s="271"/>
      <c r="AQ51" s="271"/>
      <c r="AR51" s="271"/>
      <c r="AS51" s="271"/>
      <c r="AT51" s="271"/>
      <c r="AU51" s="27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4"/>
      <c r="BH51" s="275" t="s">
        <v>100</v>
      </c>
      <c r="BI51" s="276"/>
      <c r="BJ51" s="277"/>
      <c r="BK51" s="275" t="s">
        <v>101</v>
      </c>
      <c r="BL51" s="276"/>
      <c r="BM51" s="277"/>
      <c r="BN51" s="261" t="s">
        <v>40</v>
      </c>
      <c r="BO51" s="262"/>
      <c r="BP51" s="262"/>
      <c r="BQ51" s="262"/>
      <c r="BR51" s="262"/>
      <c r="BS51" s="262"/>
      <c r="BT51" s="262"/>
      <c r="BU51" s="262"/>
      <c r="BV51" s="262"/>
      <c r="BW51" s="263"/>
      <c r="BX51" s="261" t="s">
        <v>41</v>
      </c>
      <c r="BY51" s="262"/>
      <c r="BZ51" s="262"/>
      <c r="CA51" s="262"/>
      <c r="CB51" s="262"/>
      <c r="CC51" s="262"/>
      <c r="CD51" s="262"/>
      <c r="CE51" s="262"/>
      <c r="CF51" s="262"/>
      <c r="CG51" s="263"/>
      <c r="CH51" s="261" t="s">
        <v>42</v>
      </c>
      <c r="CI51" s="262"/>
      <c r="CJ51" s="262"/>
      <c r="CK51" s="262"/>
      <c r="CL51" s="262"/>
      <c r="CM51" s="263"/>
      <c r="CN51" s="261" t="s">
        <v>62</v>
      </c>
      <c r="CO51" s="262"/>
      <c r="CP51" s="262"/>
      <c r="CQ51" s="262"/>
      <c r="CR51" s="262"/>
      <c r="CS51" s="262"/>
      <c r="CT51" s="262"/>
      <c r="CU51" s="262"/>
      <c r="CV51" s="262"/>
      <c r="CW51" s="262"/>
      <c r="CX51" s="263"/>
    </row>
    <row r="52" spans="2:137" s="43" customFormat="1" ht="22.15" customHeight="1">
      <c r="B52" s="264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6"/>
      <c r="N52" s="264"/>
      <c r="O52" s="265"/>
      <c r="P52" s="265"/>
      <c r="Q52" s="265"/>
      <c r="R52" s="265"/>
      <c r="S52" s="265"/>
      <c r="T52" s="265"/>
      <c r="U52" s="265"/>
      <c r="V52" s="265"/>
      <c r="W52" s="266"/>
      <c r="X52" s="272"/>
      <c r="Y52" s="273"/>
      <c r="Z52" s="273"/>
      <c r="AA52" s="273"/>
      <c r="AB52" s="273"/>
      <c r="AC52" s="273"/>
      <c r="AD52" s="640"/>
      <c r="AE52" s="272"/>
      <c r="AF52" s="273"/>
      <c r="AG52" s="273"/>
      <c r="AH52" s="273"/>
      <c r="AI52" s="273"/>
      <c r="AJ52" s="273"/>
      <c r="AK52" s="273"/>
      <c r="AL52" s="640"/>
      <c r="AM52" s="281">
        <v>0.1</v>
      </c>
      <c r="AN52" s="282"/>
      <c r="AO52" s="282"/>
      <c r="AP52" s="282"/>
      <c r="AQ52" s="283" t="s">
        <v>102</v>
      </c>
      <c r="AR52" s="284"/>
      <c r="AS52" s="284"/>
      <c r="AT52" s="285"/>
      <c r="AU52" s="286">
        <v>0.08</v>
      </c>
      <c r="AV52" s="282"/>
      <c r="AW52" s="282"/>
      <c r="AX52" s="287"/>
      <c r="AY52" s="288" t="s">
        <v>95</v>
      </c>
      <c r="AZ52" s="282"/>
      <c r="BA52" s="282"/>
      <c r="BB52" s="282"/>
      <c r="BC52" s="289" t="s">
        <v>116</v>
      </c>
      <c r="BD52" s="290"/>
      <c r="BE52" s="290"/>
      <c r="BF52" s="290"/>
      <c r="BG52" s="291"/>
      <c r="BH52" s="634"/>
      <c r="BI52" s="635"/>
      <c r="BJ52" s="636"/>
      <c r="BK52" s="634"/>
      <c r="BL52" s="635"/>
      <c r="BM52" s="636"/>
      <c r="BN52" s="637"/>
      <c r="BO52" s="638"/>
      <c r="BP52" s="638"/>
      <c r="BQ52" s="638"/>
      <c r="BR52" s="638"/>
      <c r="BS52" s="638"/>
      <c r="BT52" s="638"/>
      <c r="BU52" s="638"/>
      <c r="BV52" s="638"/>
      <c r="BW52" s="639"/>
      <c r="BX52" s="637"/>
      <c r="BY52" s="638"/>
      <c r="BZ52" s="638"/>
      <c r="CA52" s="638"/>
      <c r="CB52" s="638"/>
      <c r="CC52" s="638"/>
      <c r="CD52" s="638"/>
      <c r="CE52" s="638"/>
      <c r="CF52" s="638"/>
      <c r="CG52" s="639"/>
      <c r="CH52" s="637"/>
      <c r="CI52" s="638"/>
      <c r="CJ52" s="638"/>
      <c r="CK52" s="638"/>
      <c r="CL52" s="638"/>
      <c r="CM52" s="639"/>
      <c r="CN52" s="637"/>
      <c r="CO52" s="638"/>
      <c r="CP52" s="638"/>
      <c r="CQ52" s="638"/>
      <c r="CR52" s="638"/>
      <c r="CS52" s="638"/>
      <c r="CT52" s="638"/>
      <c r="CU52" s="638"/>
      <c r="CV52" s="638"/>
      <c r="CW52" s="638"/>
      <c r="CX52" s="639"/>
    </row>
    <row r="53" spans="2:137" s="43" customFormat="1" ht="21" customHeight="1">
      <c r="B53" s="517"/>
      <c r="C53" s="518"/>
      <c r="D53" s="518"/>
      <c r="E53" s="518"/>
      <c r="F53" s="518"/>
      <c r="G53" s="518"/>
      <c r="H53" s="518"/>
      <c r="I53" s="518"/>
      <c r="J53" s="518"/>
      <c r="K53" s="518"/>
      <c r="L53" s="518"/>
      <c r="M53" s="519"/>
      <c r="N53" s="631"/>
      <c r="O53" s="632"/>
      <c r="P53" s="632"/>
      <c r="Q53" s="632"/>
      <c r="R53" s="632"/>
      <c r="S53" s="632"/>
      <c r="T53" s="632"/>
      <c r="U53" s="632"/>
      <c r="V53" s="632"/>
      <c r="W53" s="633"/>
      <c r="X53" s="572"/>
      <c r="Y53" s="573"/>
      <c r="Z53" s="573"/>
      <c r="AA53" s="573"/>
      <c r="AB53" s="573"/>
      <c r="AC53" s="573"/>
      <c r="AD53" s="574"/>
      <c r="AE53" s="572"/>
      <c r="AF53" s="573"/>
      <c r="AG53" s="573"/>
      <c r="AH53" s="573"/>
      <c r="AI53" s="573"/>
      <c r="AJ53" s="573"/>
      <c r="AK53" s="573"/>
      <c r="AL53" s="574"/>
      <c r="AM53" s="575" t="s">
        <v>97</v>
      </c>
      <c r="AN53" s="576"/>
      <c r="AO53" s="576"/>
      <c r="AP53" s="576"/>
      <c r="AQ53" s="577" t="s">
        <v>97</v>
      </c>
      <c r="AR53" s="576"/>
      <c r="AS53" s="576"/>
      <c r="AT53" s="578"/>
      <c r="AU53" s="577" t="s">
        <v>97</v>
      </c>
      <c r="AV53" s="576"/>
      <c r="AW53" s="576"/>
      <c r="AX53" s="578"/>
      <c r="AY53" s="577" t="s">
        <v>97</v>
      </c>
      <c r="AZ53" s="576"/>
      <c r="BA53" s="576"/>
      <c r="BB53" s="576"/>
      <c r="BC53" s="588" t="s">
        <v>97</v>
      </c>
      <c r="BD53" s="576"/>
      <c r="BE53" s="576"/>
      <c r="BF53" s="576"/>
      <c r="BG53" s="578"/>
      <c r="BH53" s="207"/>
      <c r="BI53" s="208"/>
      <c r="BJ53" s="209"/>
      <c r="BK53" s="628"/>
      <c r="BL53" s="629"/>
      <c r="BM53" s="630"/>
      <c r="BN53" s="210"/>
      <c r="BO53" s="211"/>
      <c r="BP53" s="211"/>
      <c r="BQ53" s="212"/>
      <c r="BR53" s="213"/>
      <c r="BS53" s="211"/>
      <c r="BT53" s="212"/>
      <c r="BU53" s="213"/>
      <c r="BV53" s="211"/>
      <c r="BW53" s="58"/>
      <c r="BX53" s="169"/>
      <c r="BY53" s="160"/>
      <c r="BZ53" s="160"/>
      <c r="CA53" s="214"/>
      <c r="CB53" s="213"/>
      <c r="CC53" s="211"/>
      <c r="CD53" s="212"/>
      <c r="CE53" s="213"/>
      <c r="CF53" s="211"/>
      <c r="CG53" s="58"/>
      <c r="CH53" s="169"/>
      <c r="CI53" s="160"/>
      <c r="CJ53" s="160"/>
      <c r="CK53" s="160"/>
      <c r="CL53" s="160"/>
      <c r="CM53" s="215"/>
      <c r="CN53" s="160"/>
      <c r="CO53" s="160"/>
      <c r="CP53" s="160"/>
      <c r="CQ53" s="160"/>
      <c r="CR53" s="139"/>
      <c r="CS53" s="139"/>
      <c r="CT53" s="139"/>
      <c r="CU53" s="139"/>
      <c r="CV53" s="139"/>
      <c r="CW53" s="139"/>
      <c r="CX53" s="141"/>
    </row>
    <row r="54" spans="2:137" s="43" customFormat="1" ht="21" customHeight="1">
      <c r="B54" s="556"/>
      <c r="C54" s="557"/>
      <c r="D54" s="557"/>
      <c r="E54" s="557"/>
      <c r="F54" s="557"/>
      <c r="G54" s="557"/>
      <c r="H54" s="557"/>
      <c r="I54" s="557"/>
      <c r="J54" s="557"/>
      <c r="K54" s="557"/>
      <c r="L54" s="557"/>
      <c r="M54" s="558"/>
      <c r="N54" s="616"/>
      <c r="O54" s="617"/>
      <c r="P54" s="617"/>
      <c r="Q54" s="617"/>
      <c r="R54" s="617"/>
      <c r="S54" s="617"/>
      <c r="T54" s="617"/>
      <c r="U54" s="617"/>
      <c r="V54" s="617"/>
      <c r="W54" s="618"/>
      <c r="X54" s="559"/>
      <c r="Y54" s="560"/>
      <c r="Z54" s="560"/>
      <c r="AA54" s="560"/>
      <c r="AB54" s="560"/>
      <c r="AC54" s="560"/>
      <c r="AD54" s="561"/>
      <c r="AE54" s="559"/>
      <c r="AF54" s="560"/>
      <c r="AG54" s="560"/>
      <c r="AH54" s="560"/>
      <c r="AI54" s="560"/>
      <c r="AJ54" s="560"/>
      <c r="AK54" s="560"/>
      <c r="AL54" s="561"/>
      <c r="AM54" s="565" t="s">
        <v>97</v>
      </c>
      <c r="AN54" s="566"/>
      <c r="AO54" s="566"/>
      <c r="AP54" s="566"/>
      <c r="AQ54" s="567" t="s">
        <v>97</v>
      </c>
      <c r="AR54" s="566"/>
      <c r="AS54" s="566"/>
      <c r="AT54" s="568"/>
      <c r="AU54" s="567" t="s">
        <v>97</v>
      </c>
      <c r="AV54" s="566"/>
      <c r="AW54" s="566"/>
      <c r="AX54" s="568"/>
      <c r="AY54" s="567" t="s">
        <v>97</v>
      </c>
      <c r="AZ54" s="566"/>
      <c r="BA54" s="566"/>
      <c r="BB54" s="566"/>
      <c r="BC54" s="580" t="s">
        <v>97</v>
      </c>
      <c r="BD54" s="566"/>
      <c r="BE54" s="566"/>
      <c r="BF54" s="566"/>
      <c r="BG54" s="568"/>
      <c r="BH54" s="184"/>
      <c r="BI54" s="186"/>
      <c r="BJ54" s="187"/>
      <c r="BK54" s="539"/>
      <c r="BL54" s="540"/>
      <c r="BM54" s="541"/>
      <c r="BN54" s="142"/>
      <c r="BO54" s="143"/>
      <c r="BP54" s="143"/>
      <c r="BQ54" s="144"/>
      <c r="BR54" s="145"/>
      <c r="BS54" s="143"/>
      <c r="BT54" s="144"/>
      <c r="BU54" s="145"/>
      <c r="BV54" s="143"/>
      <c r="BW54" s="146"/>
      <c r="BX54" s="147"/>
      <c r="BY54" s="148"/>
      <c r="BZ54" s="148"/>
      <c r="CA54" s="149"/>
      <c r="CB54" s="145"/>
      <c r="CC54" s="143"/>
      <c r="CD54" s="144"/>
      <c r="CE54" s="145"/>
      <c r="CF54" s="143"/>
      <c r="CG54" s="146"/>
      <c r="CH54" s="147"/>
      <c r="CI54" s="148"/>
      <c r="CJ54" s="148"/>
      <c r="CK54" s="148"/>
      <c r="CL54" s="148"/>
      <c r="CM54" s="150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50"/>
    </row>
    <row r="55" spans="2:137" s="43" customFormat="1" ht="21" customHeight="1">
      <c r="B55" s="556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8"/>
      <c r="N55" s="616"/>
      <c r="O55" s="617"/>
      <c r="P55" s="617"/>
      <c r="Q55" s="617"/>
      <c r="R55" s="617"/>
      <c r="S55" s="617"/>
      <c r="T55" s="617"/>
      <c r="U55" s="617"/>
      <c r="V55" s="617"/>
      <c r="W55" s="618"/>
      <c r="X55" s="559"/>
      <c r="Y55" s="560"/>
      <c r="Z55" s="560"/>
      <c r="AA55" s="560"/>
      <c r="AB55" s="560"/>
      <c r="AC55" s="560"/>
      <c r="AD55" s="561"/>
      <c r="AE55" s="559"/>
      <c r="AF55" s="560"/>
      <c r="AG55" s="560"/>
      <c r="AH55" s="560"/>
      <c r="AI55" s="560"/>
      <c r="AJ55" s="560"/>
      <c r="AK55" s="560"/>
      <c r="AL55" s="561"/>
      <c r="AM55" s="565" t="s">
        <v>97</v>
      </c>
      <c r="AN55" s="566"/>
      <c r="AO55" s="566"/>
      <c r="AP55" s="566"/>
      <c r="AQ55" s="567" t="s">
        <v>97</v>
      </c>
      <c r="AR55" s="566"/>
      <c r="AS55" s="566"/>
      <c r="AT55" s="568"/>
      <c r="AU55" s="567" t="s">
        <v>97</v>
      </c>
      <c r="AV55" s="566"/>
      <c r="AW55" s="566"/>
      <c r="AX55" s="568"/>
      <c r="AY55" s="567" t="s">
        <v>97</v>
      </c>
      <c r="AZ55" s="566"/>
      <c r="BA55" s="566"/>
      <c r="BB55" s="566"/>
      <c r="BC55" s="580" t="s">
        <v>97</v>
      </c>
      <c r="BD55" s="566"/>
      <c r="BE55" s="566"/>
      <c r="BF55" s="566"/>
      <c r="BG55" s="568"/>
      <c r="BH55" s="184"/>
      <c r="BI55" s="186"/>
      <c r="BJ55" s="187"/>
      <c r="BK55" s="539"/>
      <c r="BL55" s="540"/>
      <c r="BM55" s="541"/>
      <c r="BN55" s="142"/>
      <c r="BO55" s="143"/>
      <c r="BP55" s="143"/>
      <c r="BQ55" s="144"/>
      <c r="BR55" s="145"/>
      <c r="BS55" s="143"/>
      <c r="BT55" s="144"/>
      <c r="BU55" s="145"/>
      <c r="BV55" s="143"/>
      <c r="BW55" s="146"/>
      <c r="BX55" s="147"/>
      <c r="BY55" s="148"/>
      <c r="BZ55" s="148"/>
      <c r="CA55" s="149"/>
      <c r="CB55" s="145"/>
      <c r="CC55" s="143"/>
      <c r="CD55" s="144"/>
      <c r="CE55" s="145"/>
      <c r="CF55" s="143"/>
      <c r="CG55" s="146"/>
      <c r="CH55" s="147"/>
      <c r="CI55" s="148"/>
      <c r="CJ55" s="148"/>
      <c r="CK55" s="148"/>
      <c r="CL55" s="148"/>
      <c r="CM55" s="150"/>
      <c r="CN55" s="148"/>
      <c r="CO55" s="148"/>
      <c r="CP55" s="148"/>
      <c r="CQ55" s="148"/>
      <c r="CR55" s="148"/>
      <c r="CS55" s="148"/>
      <c r="CT55" s="148"/>
      <c r="CU55" s="148"/>
      <c r="CV55" s="148"/>
      <c r="CW55" s="148"/>
      <c r="CX55" s="150"/>
    </row>
    <row r="56" spans="2:137" s="43" customFormat="1" ht="21" customHeight="1">
      <c r="B56" s="556"/>
      <c r="C56" s="557"/>
      <c r="D56" s="557"/>
      <c r="E56" s="557"/>
      <c r="F56" s="557"/>
      <c r="G56" s="557"/>
      <c r="H56" s="557"/>
      <c r="I56" s="557"/>
      <c r="J56" s="557"/>
      <c r="K56" s="557"/>
      <c r="L56" s="557"/>
      <c r="M56" s="558"/>
      <c r="N56" s="616"/>
      <c r="O56" s="617"/>
      <c r="P56" s="617"/>
      <c r="Q56" s="617"/>
      <c r="R56" s="617"/>
      <c r="S56" s="617"/>
      <c r="T56" s="617"/>
      <c r="U56" s="617"/>
      <c r="V56" s="617"/>
      <c r="W56" s="618"/>
      <c r="X56" s="559"/>
      <c r="Y56" s="560"/>
      <c r="Z56" s="560"/>
      <c r="AA56" s="560"/>
      <c r="AB56" s="560"/>
      <c r="AC56" s="560"/>
      <c r="AD56" s="561"/>
      <c r="AE56" s="559"/>
      <c r="AF56" s="560"/>
      <c r="AG56" s="560"/>
      <c r="AH56" s="560"/>
      <c r="AI56" s="560"/>
      <c r="AJ56" s="560"/>
      <c r="AK56" s="560"/>
      <c r="AL56" s="561"/>
      <c r="AM56" s="565" t="s">
        <v>97</v>
      </c>
      <c r="AN56" s="566"/>
      <c r="AO56" s="566"/>
      <c r="AP56" s="566"/>
      <c r="AQ56" s="567" t="s">
        <v>97</v>
      </c>
      <c r="AR56" s="566"/>
      <c r="AS56" s="566"/>
      <c r="AT56" s="568"/>
      <c r="AU56" s="567" t="s">
        <v>97</v>
      </c>
      <c r="AV56" s="566"/>
      <c r="AW56" s="566"/>
      <c r="AX56" s="568"/>
      <c r="AY56" s="567" t="s">
        <v>97</v>
      </c>
      <c r="AZ56" s="566"/>
      <c r="BA56" s="566"/>
      <c r="BB56" s="566"/>
      <c r="BC56" s="580" t="s">
        <v>97</v>
      </c>
      <c r="BD56" s="566"/>
      <c r="BE56" s="566"/>
      <c r="BF56" s="566"/>
      <c r="BG56" s="568"/>
      <c r="BH56" s="184"/>
      <c r="BI56" s="186"/>
      <c r="BJ56" s="187"/>
      <c r="BK56" s="539"/>
      <c r="BL56" s="540"/>
      <c r="BM56" s="541"/>
      <c r="BN56" s="142"/>
      <c r="BO56" s="143"/>
      <c r="BP56" s="143"/>
      <c r="BQ56" s="144"/>
      <c r="BR56" s="145"/>
      <c r="BS56" s="143"/>
      <c r="BT56" s="144"/>
      <c r="BU56" s="145"/>
      <c r="BV56" s="143"/>
      <c r="BW56" s="146"/>
      <c r="BX56" s="147"/>
      <c r="BY56" s="148"/>
      <c r="BZ56" s="148"/>
      <c r="CA56" s="149"/>
      <c r="CB56" s="145"/>
      <c r="CC56" s="143"/>
      <c r="CD56" s="144"/>
      <c r="CE56" s="145"/>
      <c r="CF56" s="143"/>
      <c r="CG56" s="146"/>
      <c r="CH56" s="147"/>
      <c r="CI56" s="148"/>
      <c r="CJ56" s="148"/>
      <c r="CK56" s="148"/>
      <c r="CL56" s="148"/>
      <c r="CM56" s="150"/>
      <c r="CN56" s="148"/>
      <c r="CO56" s="148"/>
      <c r="CP56" s="148"/>
      <c r="CQ56" s="148"/>
      <c r="CR56" s="148"/>
      <c r="CS56" s="148"/>
      <c r="CT56" s="148"/>
      <c r="CU56" s="148"/>
      <c r="CV56" s="148"/>
      <c r="CW56" s="148"/>
      <c r="CX56" s="150"/>
    </row>
    <row r="57" spans="2:137" s="43" customFormat="1" ht="21" customHeight="1">
      <c r="B57" s="556"/>
      <c r="C57" s="557"/>
      <c r="D57" s="557"/>
      <c r="E57" s="557"/>
      <c r="F57" s="557"/>
      <c r="G57" s="557"/>
      <c r="H57" s="557"/>
      <c r="I57" s="557"/>
      <c r="J57" s="557"/>
      <c r="K57" s="557"/>
      <c r="L57" s="557"/>
      <c r="M57" s="558"/>
      <c r="N57" s="616"/>
      <c r="O57" s="617"/>
      <c r="P57" s="617"/>
      <c r="Q57" s="617"/>
      <c r="R57" s="617"/>
      <c r="S57" s="617"/>
      <c r="T57" s="617"/>
      <c r="U57" s="617"/>
      <c r="V57" s="617"/>
      <c r="W57" s="618"/>
      <c r="X57" s="559"/>
      <c r="Y57" s="560"/>
      <c r="Z57" s="560"/>
      <c r="AA57" s="560"/>
      <c r="AB57" s="560"/>
      <c r="AC57" s="560"/>
      <c r="AD57" s="561"/>
      <c r="AE57" s="559"/>
      <c r="AF57" s="560"/>
      <c r="AG57" s="560"/>
      <c r="AH57" s="560"/>
      <c r="AI57" s="560"/>
      <c r="AJ57" s="560"/>
      <c r="AK57" s="560"/>
      <c r="AL57" s="561"/>
      <c r="AM57" s="565" t="s">
        <v>97</v>
      </c>
      <c r="AN57" s="566"/>
      <c r="AO57" s="566"/>
      <c r="AP57" s="566"/>
      <c r="AQ57" s="567" t="s">
        <v>97</v>
      </c>
      <c r="AR57" s="566"/>
      <c r="AS57" s="566"/>
      <c r="AT57" s="568"/>
      <c r="AU57" s="567" t="s">
        <v>97</v>
      </c>
      <c r="AV57" s="566"/>
      <c r="AW57" s="566"/>
      <c r="AX57" s="568"/>
      <c r="AY57" s="567" t="s">
        <v>97</v>
      </c>
      <c r="AZ57" s="566"/>
      <c r="BA57" s="566"/>
      <c r="BB57" s="566"/>
      <c r="BC57" s="580" t="s">
        <v>97</v>
      </c>
      <c r="BD57" s="566"/>
      <c r="BE57" s="566"/>
      <c r="BF57" s="566"/>
      <c r="BG57" s="568"/>
      <c r="BH57" s="184"/>
      <c r="BI57" s="186"/>
      <c r="BJ57" s="187"/>
      <c r="BK57" s="539"/>
      <c r="BL57" s="540"/>
      <c r="BM57" s="541"/>
      <c r="BN57" s="142"/>
      <c r="BO57" s="143"/>
      <c r="BP57" s="143"/>
      <c r="BQ57" s="144"/>
      <c r="BR57" s="145"/>
      <c r="BS57" s="143"/>
      <c r="BT57" s="144"/>
      <c r="BU57" s="145"/>
      <c r="BV57" s="143"/>
      <c r="BW57" s="146"/>
      <c r="BX57" s="147"/>
      <c r="BY57" s="148"/>
      <c r="BZ57" s="148"/>
      <c r="CA57" s="149"/>
      <c r="CB57" s="145"/>
      <c r="CC57" s="143"/>
      <c r="CD57" s="144"/>
      <c r="CE57" s="145"/>
      <c r="CF57" s="143"/>
      <c r="CG57" s="146"/>
      <c r="CH57" s="147"/>
      <c r="CI57" s="148"/>
      <c r="CJ57" s="148"/>
      <c r="CK57" s="148"/>
      <c r="CL57" s="148"/>
      <c r="CM57" s="150"/>
      <c r="CN57" s="148"/>
      <c r="CO57" s="148"/>
      <c r="CP57" s="148"/>
      <c r="CQ57" s="148"/>
      <c r="CR57" s="148"/>
      <c r="CS57" s="148"/>
      <c r="CT57" s="148"/>
      <c r="CU57" s="148"/>
      <c r="CV57" s="148"/>
      <c r="CW57" s="148"/>
      <c r="CX57" s="150"/>
    </row>
    <row r="58" spans="2:137" s="43" customFormat="1" ht="21" customHeight="1">
      <c r="B58" s="556"/>
      <c r="C58" s="557"/>
      <c r="D58" s="557"/>
      <c r="E58" s="557"/>
      <c r="F58" s="557"/>
      <c r="G58" s="557"/>
      <c r="H58" s="557"/>
      <c r="I58" s="557"/>
      <c r="J58" s="557"/>
      <c r="K58" s="557"/>
      <c r="L58" s="557"/>
      <c r="M58" s="558"/>
      <c r="N58" s="616"/>
      <c r="O58" s="617"/>
      <c r="P58" s="617"/>
      <c r="Q58" s="617"/>
      <c r="R58" s="617"/>
      <c r="S58" s="617"/>
      <c r="T58" s="617"/>
      <c r="U58" s="617"/>
      <c r="V58" s="617"/>
      <c r="W58" s="618"/>
      <c r="X58" s="559"/>
      <c r="Y58" s="560"/>
      <c r="Z58" s="560"/>
      <c r="AA58" s="560"/>
      <c r="AB58" s="560"/>
      <c r="AC58" s="560"/>
      <c r="AD58" s="561"/>
      <c r="AE58" s="559"/>
      <c r="AF58" s="560"/>
      <c r="AG58" s="560"/>
      <c r="AH58" s="560"/>
      <c r="AI58" s="560"/>
      <c r="AJ58" s="560"/>
      <c r="AK58" s="560"/>
      <c r="AL58" s="561"/>
      <c r="AM58" s="565" t="s">
        <v>97</v>
      </c>
      <c r="AN58" s="566"/>
      <c r="AO58" s="566"/>
      <c r="AP58" s="566"/>
      <c r="AQ58" s="567" t="s">
        <v>97</v>
      </c>
      <c r="AR58" s="566"/>
      <c r="AS58" s="566"/>
      <c r="AT58" s="568"/>
      <c r="AU58" s="567" t="s">
        <v>97</v>
      </c>
      <c r="AV58" s="566"/>
      <c r="AW58" s="566"/>
      <c r="AX58" s="568"/>
      <c r="AY58" s="567" t="s">
        <v>97</v>
      </c>
      <c r="AZ58" s="566"/>
      <c r="BA58" s="566"/>
      <c r="BB58" s="566"/>
      <c r="BC58" s="580" t="s">
        <v>97</v>
      </c>
      <c r="BD58" s="566"/>
      <c r="BE58" s="566"/>
      <c r="BF58" s="566"/>
      <c r="BG58" s="568"/>
      <c r="BH58" s="184"/>
      <c r="BI58" s="186"/>
      <c r="BJ58" s="187"/>
      <c r="BK58" s="539"/>
      <c r="BL58" s="540"/>
      <c r="BM58" s="541"/>
      <c r="BN58" s="142"/>
      <c r="BO58" s="143"/>
      <c r="BP58" s="143"/>
      <c r="BQ58" s="144"/>
      <c r="BR58" s="145"/>
      <c r="BS58" s="143"/>
      <c r="BT58" s="144"/>
      <c r="BU58" s="145"/>
      <c r="BV58" s="143"/>
      <c r="BW58" s="146"/>
      <c r="BX58" s="147"/>
      <c r="BY58" s="148"/>
      <c r="BZ58" s="148"/>
      <c r="CA58" s="149"/>
      <c r="CB58" s="145"/>
      <c r="CC58" s="143"/>
      <c r="CD58" s="144"/>
      <c r="CE58" s="145"/>
      <c r="CF58" s="143"/>
      <c r="CG58" s="146"/>
      <c r="CH58" s="147"/>
      <c r="CI58" s="148"/>
      <c r="CJ58" s="148"/>
      <c r="CK58" s="148"/>
      <c r="CL58" s="148"/>
      <c r="CM58" s="150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50"/>
    </row>
    <row r="59" spans="2:137" s="43" customFormat="1" ht="21" customHeight="1">
      <c r="B59" s="556"/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558"/>
      <c r="N59" s="616"/>
      <c r="O59" s="617"/>
      <c r="P59" s="617"/>
      <c r="Q59" s="617"/>
      <c r="R59" s="617"/>
      <c r="S59" s="617"/>
      <c r="T59" s="617"/>
      <c r="U59" s="617"/>
      <c r="V59" s="617"/>
      <c r="W59" s="618"/>
      <c r="X59" s="559"/>
      <c r="Y59" s="560"/>
      <c r="Z59" s="560"/>
      <c r="AA59" s="560"/>
      <c r="AB59" s="560"/>
      <c r="AC59" s="560"/>
      <c r="AD59" s="561"/>
      <c r="AE59" s="559"/>
      <c r="AF59" s="560"/>
      <c r="AG59" s="560"/>
      <c r="AH59" s="560"/>
      <c r="AI59" s="560"/>
      <c r="AJ59" s="560"/>
      <c r="AK59" s="560"/>
      <c r="AL59" s="561"/>
      <c r="AM59" s="565" t="s">
        <v>97</v>
      </c>
      <c r="AN59" s="566"/>
      <c r="AO59" s="566"/>
      <c r="AP59" s="566"/>
      <c r="AQ59" s="567" t="s">
        <v>97</v>
      </c>
      <c r="AR59" s="566"/>
      <c r="AS59" s="566"/>
      <c r="AT59" s="568"/>
      <c r="AU59" s="567" t="s">
        <v>97</v>
      </c>
      <c r="AV59" s="566"/>
      <c r="AW59" s="566"/>
      <c r="AX59" s="568"/>
      <c r="AY59" s="567" t="s">
        <v>97</v>
      </c>
      <c r="AZ59" s="566"/>
      <c r="BA59" s="566"/>
      <c r="BB59" s="566"/>
      <c r="BC59" s="580" t="s">
        <v>97</v>
      </c>
      <c r="BD59" s="566"/>
      <c r="BE59" s="566"/>
      <c r="BF59" s="566"/>
      <c r="BG59" s="568"/>
      <c r="BH59" s="184"/>
      <c r="BI59" s="186"/>
      <c r="BJ59" s="187"/>
      <c r="BK59" s="539"/>
      <c r="BL59" s="540"/>
      <c r="BM59" s="541"/>
      <c r="BN59" s="142"/>
      <c r="BO59" s="143"/>
      <c r="BP59" s="143"/>
      <c r="BQ59" s="144"/>
      <c r="BR59" s="145"/>
      <c r="BS59" s="143"/>
      <c r="BT59" s="144"/>
      <c r="BU59" s="145"/>
      <c r="BV59" s="143"/>
      <c r="BW59" s="146"/>
      <c r="BX59" s="147"/>
      <c r="BY59" s="148"/>
      <c r="BZ59" s="148"/>
      <c r="CA59" s="149"/>
      <c r="CB59" s="145"/>
      <c r="CC59" s="143"/>
      <c r="CD59" s="144"/>
      <c r="CE59" s="145"/>
      <c r="CF59" s="143"/>
      <c r="CG59" s="146"/>
      <c r="CH59" s="147"/>
      <c r="CI59" s="148"/>
      <c r="CJ59" s="148"/>
      <c r="CK59" s="148"/>
      <c r="CL59" s="148"/>
      <c r="CM59" s="150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50"/>
    </row>
    <row r="60" spans="2:137" s="43" customFormat="1" ht="21" customHeight="1">
      <c r="B60" s="556"/>
      <c r="C60" s="557"/>
      <c r="D60" s="557"/>
      <c r="E60" s="557"/>
      <c r="F60" s="557"/>
      <c r="G60" s="557"/>
      <c r="H60" s="557"/>
      <c r="I60" s="557"/>
      <c r="J60" s="557"/>
      <c r="K60" s="557"/>
      <c r="L60" s="557"/>
      <c r="M60" s="558"/>
      <c r="N60" s="616"/>
      <c r="O60" s="617"/>
      <c r="P60" s="617"/>
      <c r="Q60" s="617"/>
      <c r="R60" s="617"/>
      <c r="S60" s="617"/>
      <c r="T60" s="617"/>
      <c r="U60" s="617"/>
      <c r="V60" s="617"/>
      <c r="W60" s="618"/>
      <c r="X60" s="616"/>
      <c r="Y60" s="617"/>
      <c r="Z60" s="617"/>
      <c r="AA60" s="617"/>
      <c r="AB60" s="617"/>
      <c r="AC60" s="617"/>
      <c r="AD60" s="618"/>
      <c r="AE60" s="616"/>
      <c r="AF60" s="617"/>
      <c r="AG60" s="617"/>
      <c r="AH60" s="617"/>
      <c r="AI60" s="617"/>
      <c r="AJ60" s="617"/>
      <c r="AK60" s="617"/>
      <c r="AL60" s="618"/>
      <c r="AM60" s="565" t="s">
        <v>97</v>
      </c>
      <c r="AN60" s="566"/>
      <c r="AO60" s="566"/>
      <c r="AP60" s="566"/>
      <c r="AQ60" s="567" t="s">
        <v>97</v>
      </c>
      <c r="AR60" s="566"/>
      <c r="AS60" s="566"/>
      <c r="AT60" s="568"/>
      <c r="AU60" s="567" t="s">
        <v>97</v>
      </c>
      <c r="AV60" s="566"/>
      <c r="AW60" s="566"/>
      <c r="AX60" s="568"/>
      <c r="AY60" s="567" t="s">
        <v>97</v>
      </c>
      <c r="AZ60" s="566"/>
      <c r="BA60" s="566"/>
      <c r="BB60" s="566"/>
      <c r="BC60" s="580" t="s">
        <v>97</v>
      </c>
      <c r="BD60" s="566"/>
      <c r="BE60" s="566"/>
      <c r="BF60" s="566"/>
      <c r="BG60" s="568"/>
      <c r="BH60" s="184"/>
      <c r="BI60" s="186"/>
      <c r="BJ60" s="187"/>
      <c r="BK60" s="539"/>
      <c r="BL60" s="540"/>
      <c r="BM60" s="541"/>
      <c r="BN60" s="142"/>
      <c r="BO60" s="143"/>
      <c r="BP60" s="143"/>
      <c r="BQ60" s="144"/>
      <c r="BR60" s="145"/>
      <c r="BS60" s="143"/>
      <c r="BT60" s="144"/>
      <c r="BU60" s="145"/>
      <c r="BV60" s="143"/>
      <c r="BW60" s="146"/>
      <c r="BX60" s="147"/>
      <c r="BY60" s="148"/>
      <c r="BZ60" s="148"/>
      <c r="CA60" s="149"/>
      <c r="CB60" s="145"/>
      <c r="CC60" s="143"/>
      <c r="CD60" s="144"/>
      <c r="CE60" s="145"/>
      <c r="CF60" s="143"/>
      <c r="CG60" s="146"/>
      <c r="CH60" s="147"/>
      <c r="CI60" s="148"/>
      <c r="CJ60" s="148"/>
      <c r="CK60" s="148"/>
      <c r="CL60" s="148"/>
      <c r="CM60" s="150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50"/>
    </row>
    <row r="61" spans="2:137" s="43" customFormat="1" ht="21" customHeight="1">
      <c r="B61" s="556"/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558"/>
      <c r="N61" s="616"/>
      <c r="O61" s="617"/>
      <c r="P61" s="617"/>
      <c r="Q61" s="617"/>
      <c r="R61" s="617"/>
      <c r="S61" s="617"/>
      <c r="T61" s="617"/>
      <c r="U61" s="617"/>
      <c r="V61" s="617"/>
      <c r="W61" s="618"/>
      <c r="X61" s="616"/>
      <c r="Y61" s="617"/>
      <c r="Z61" s="617"/>
      <c r="AA61" s="617"/>
      <c r="AB61" s="617"/>
      <c r="AC61" s="617"/>
      <c r="AD61" s="618"/>
      <c r="AE61" s="616"/>
      <c r="AF61" s="617"/>
      <c r="AG61" s="617"/>
      <c r="AH61" s="617"/>
      <c r="AI61" s="617"/>
      <c r="AJ61" s="617"/>
      <c r="AK61" s="617"/>
      <c r="AL61" s="618"/>
      <c r="AM61" s="565" t="s">
        <v>97</v>
      </c>
      <c r="AN61" s="566"/>
      <c r="AO61" s="566"/>
      <c r="AP61" s="566"/>
      <c r="AQ61" s="567" t="s">
        <v>97</v>
      </c>
      <c r="AR61" s="566"/>
      <c r="AS61" s="566"/>
      <c r="AT61" s="568"/>
      <c r="AU61" s="567" t="s">
        <v>97</v>
      </c>
      <c r="AV61" s="566"/>
      <c r="AW61" s="566"/>
      <c r="AX61" s="568"/>
      <c r="AY61" s="567" t="s">
        <v>97</v>
      </c>
      <c r="AZ61" s="566"/>
      <c r="BA61" s="566"/>
      <c r="BB61" s="566"/>
      <c r="BC61" s="580" t="s">
        <v>97</v>
      </c>
      <c r="BD61" s="566"/>
      <c r="BE61" s="566"/>
      <c r="BF61" s="566"/>
      <c r="BG61" s="568"/>
      <c r="BH61" s="184"/>
      <c r="BI61" s="186"/>
      <c r="BJ61" s="187"/>
      <c r="BK61" s="186"/>
      <c r="BL61" s="186"/>
      <c r="BM61" s="186"/>
      <c r="BN61" s="171"/>
      <c r="BO61" s="143"/>
      <c r="BP61" s="143"/>
      <c r="BQ61" s="144"/>
      <c r="BR61" s="145"/>
      <c r="BS61" s="143"/>
      <c r="BT61" s="144"/>
      <c r="BU61" s="145"/>
      <c r="BV61" s="143"/>
      <c r="BW61" s="146"/>
      <c r="BX61" s="147"/>
      <c r="BY61" s="148"/>
      <c r="BZ61" s="148"/>
      <c r="CA61" s="149"/>
      <c r="CB61" s="145"/>
      <c r="CC61" s="143"/>
      <c r="CD61" s="144"/>
      <c r="CE61" s="145"/>
      <c r="CF61" s="143"/>
      <c r="CG61" s="146"/>
      <c r="CH61" s="225"/>
      <c r="CI61" s="148"/>
      <c r="CJ61" s="148"/>
      <c r="CK61" s="148"/>
      <c r="CL61" s="148"/>
      <c r="CM61" s="150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50"/>
    </row>
    <row r="62" spans="2:137" s="43" customFormat="1" ht="21" customHeight="1">
      <c r="B62" s="542"/>
      <c r="C62" s="543"/>
      <c r="D62" s="543"/>
      <c r="E62" s="543"/>
      <c r="F62" s="543"/>
      <c r="G62" s="543"/>
      <c r="H62" s="543"/>
      <c r="I62" s="543"/>
      <c r="J62" s="543"/>
      <c r="K62" s="543"/>
      <c r="L62" s="543"/>
      <c r="M62" s="544"/>
      <c r="N62" s="625"/>
      <c r="O62" s="626"/>
      <c r="P62" s="626"/>
      <c r="Q62" s="626"/>
      <c r="R62" s="626"/>
      <c r="S62" s="626"/>
      <c r="T62" s="626"/>
      <c r="U62" s="626"/>
      <c r="V62" s="626"/>
      <c r="W62" s="627"/>
      <c r="X62" s="616"/>
      <c r="Y62" s="617"/>
      <c r="Z62" s="617"/>
      <c r="AA62" s="617"/>
      <c r="AB62" s="617"/>
      <c r="AC62" s="617"/>
      <c r="AD62" s="618"/>
      <c r="AE62" s="616"/>
      <c r="AF62" s="617"/>
      <c r="AG62" s="617"/>
      <c r="AH62" s="617"/>
      <c r="AI62" s="617"/>
      <c r="AJ62" s="617"/>
      <c r="AK62" s="617"/>
      <c r="AL62" s="618"/>
      <c r="AM62" s="619" t="s">
        <v>97</v>
      </c>
      <c r="AN62" s="620"/>
      <c r="AO62" s="620"/>
      <c r="AP62" s="620"/>
      <c r="AQ62" s="621" t="s">
        <v>97</v>
      </c>
      <c r="AR62" s="622"/>
      <c r="AS62" s="622"/>
      <c r="AT62" s="623"/>
      <c r="AU62" s="621" t="s">
        <v>97</v>
      </c>
      <c r="AV62" s="622"/>
      <c r="AW62" s="622"/>
      <c r="AX62" s="623"/>
      <c r="AY62" s="621" t="s">
        <v>97</v>
      </c>
      <c r="AZ62" s="622"/>
      <c r="BA62" s="622"/>
      <c r="BB62" s="622"/>
      <c r="BC62" s="624" t="s">
        <v>97</v>
      </c>
      <c r="BD62" s="622"/>
      <c r="BE62" s="622"/>
      <c r="BF62" s="622"/>
      <c r="BG62" s="623"/>
      <c r="BH62" s="185"/>
      <c r="BI62" s="188"/>
      <c r="BJ62" s="188"/>
      <c r="BK62" s="189"/>
      <c r="BL62" s="188"/>
      <c r="BM62" s="188"/>
      <c r="BN62" s="172"/>
      <c r="BO62" s="152"/>
      <c r="BP62" s="152"/>
      <c r="BQ62" s="153"/>
      <c r="BR62" s="154"/>
      <c r="BS62" s="152"/>
      <c r="BT62" s="153"/>
      <c r="BU62" s="154"/>
      <c r="BV62" s="152"/>
      <c r="BW62" s="155"/>
      <c r="BX62" s="156"/>
      <c r="BY62" s="157"/>
      <c r="BZ62" s="157"/>
      <c r="CA62" s="158"/>
      <c r="CB62" s="154"/>
      <c r="CC62" s="152"/>
      <c r="CD62" s="153"/>
      <c r="CE62" s="154"/>
      <c r="CF62" s="152"/>
      <c r="CG62" s="155"/>
      <c r="CH62" s="224"/>
      <c r="CI62" s="157"/>
      <c r="CJ62" s="157"/>
      <c r="CK62" s="157"/>
      <c r="CL62" s="157"/>
      <c r="CM62" s="159"/>
      <c r="CN62" s="157"/>
      <c r="CO62" s="157"/>
      <c r="CP62" s="157"/>
      <c r="CQ62" s="157"/>
      <c r="CR62" s="157"/>
      <c r="CS62" s="157"/>
      <c r="CT62" s="157"/>
      <c r="CU62" s="157"/>
      <c r="CV62" s="157"/>
      <c r="CW62" s="157"/>
      <c r="CX62" s="159"/>
    </row>
    <row r="63" spans="2:137" s="43" customFormat="1" ht="21" customHeight="1">
      <c r="B63" s="615"/>
      <c r="C63" s="614"/>
      <c r="D63" s="614"/>
      <c r="E63" s="614"/>
      <c r="F63" s="614"/>
      <c r="G63" s="614"/>
      <c r="H63" s="614"/>
      <c r="I63" s="614"/>
      <c r="J63" s="614"/>
      <c r="K63" s="614"/>
      <c r="L63" s="614"/>
      <c r="M63" s="614"/>
      <c r="N63" s="614"/>
      <c r="O63" s="614"/>
      <c r="P63" s="614"/>
      <c r="Q63" s="614"/>
      <c r="R63" s="614"/>
      <c r="S63" s="614"/>
      <c r="T63" s="614"/>
      <c r="U63" s="614"/>
      <c r="V63" s="614"/>
      <c r="W63" s="614"/>
      <c r="X63" s="614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222"/>
      <c r="AS63" s="222"/>
      <c r="AT63" s="222"/>
      <c r="AU63" s="226"/>
      <c r="AV63" s="226"/>
      <c r="AW63" s="226"/>
      <c r="AX63" s="226"/>
      <c r="AY63" s="222"/>
      <c r="AZ63" s="222"/>
      <c r="BA63" s="222"/>
      <c r="BB63" s="222"/>
      <c r="BC63" s="222"/>
      <c r="BD63" s="222"/>
      <c r="BE63" s="268" t="s">
        <v>46</v>
      </c>
      <c r="BF63" s="268"/>
      <c r="BG63" s="268"/>
      <c r="BH63" s="268"/>
      <c r="BI63" s="268"/>
      <c r="BJ63" s="268"/>
      <c r="BK63" s="268"/>
      <c r="BL63" s="268"/>
      <c r="BM63" s="269"/>
      <c r="BN63" s="173"/>
      <c r="BO63" s="162"/>
      <c r="BP63" s="162"/>
      <c r="BQ63" s="163"/>
      <c r="BR63" s="164"/>
      <c r="BS63" s="162"/>
      <c r="BT63" s="163"/>
      <c r="BU63" s="164"/>
      <c r="BV63" s="162"/>
      <c r="BW63" s="165"/>
      <c r="BX63" s="166"/>
      <c r="BY63" s="167"/>
      <c r="BZ63" s="167"/>
      <c r="CA63" s="168"/>
      <c r="CB63" s="164"/>
      <c r="CC63" s="162"/>
      <c r="CD63" s="163"/>
      <c r="CE63" s="164"/>
      <c r="CF63" s="162"/>
      <c r="CG63" s="165"/>
      <c r="CH63" s="166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83"/>
    </row>
  </sheetData>
  <mergeCells count="292">
    <mergeCell ref="B2:S3"/>
    <mergeCell ref="AB2:BG4"/>
    <mergeCell ref="BH2:BQ3"/>
    <mergeCell ref="BR2:CI3"/>
    <mergeCell ref="CJ2:CX3"/>
    <mergeCell ref="B4:P7"/>
    <mergeCell ref="Q4:T7"/>
    <mergeCell ref="U4:Y7"/>
    <mergeCell ref="AJ6:AN8"/>
    <mergeCell ref="AO6:BF8"/>
    <mergeCell ref="B13:G16"/>
    <mergeCell ref="H13:T16"/>
    <mergeCell ref="V14:AW15"/>
    <mergeCell ref="AY14:AZ16"/>
    <mergeCell ref="BA14:BB16"/>
    <mergeCell ref="B9:G12"/>
    <mergeCell ref="H9:T12"/>
    <mergeCell ref="V9:AG10"/>
    <mergeCell ref="AJ9:BF10"/>
    <mergeCell ref="AY11:AZ13"/>
    <mergeCell ref="BA11:BB13"/>
    <mergeCell ref="V16:W18"/>
    <mergeCell ref="B17:G20"/>
    <mergeCell ref="H17:T20"/>
    <mergeCell ref="AY17:AZ19"/>
    <mergeCell ref="BA17:BB19"/>
    <mergeCell ref="V19:AA22"/>
    <mergeCell ref="AB19:AW22"/>
    <mergeCell ref="AY20:AZ22"/>
    <mergeCell ref="BA20:BB22"/>
    <mergeCell ref="BC11:BF13"/>
    <mergeCell ref="BZ17:CD19"/>
    <mergeCell ref="CE17:CM19"/>
    <mergeCell ref="CN17:CX19"/>
    <mergeCell ref="BW20:BY22"/>
    <mergeCell ref="BZ20:CD22"/>
    <mergeCell ref="CE20:CM22"/>
    <mergeCell ref="CN20:CX22"/>
    <mergeCell ref="BW11:BY13"/>
    <mergeCell ref="BZ11:CD13"/>
    <mergeCell ref="CE11:CM13"/>
    <mergeCell ref="CN11:CX13"/>
    <mergeCell ref="BW14:BY16"/>
    <mergeCell ref="BZ14:CD16"/>
    <mergeCell ref="CE14:CM16"/>
    <mergeCell ref="CN14:CX16"/>
    <mergeCell ref="BW17:BY19"/>
    <mergeCell ref="BW23:BY25"/>
    <mergeCell ref="BZ23:CD25"/>
    <mergeCell ref="CE23:CM25"/>
    <mergeCell ref="CN23:CX25"/>
    <mergeCell ref="B23:H26"/>
    <mergeCell ref="I23:T26"/>
    <mergeCell ref="V23:AA26"/>
    <mergeCell ref="AB23:AW26"/>
    <mergeCell ref="AY23:AZ25"/>
    <mergeCell ref="BA23:BB25"/>
    <mergeCell ref="AY26:AZ28"/>
    <mergeCell ref="BA26:BB28"/>
    <mergeCell ref="B27:H30"/>
    <mergeCell ref="I27:T30"/>
    <mergeCell ref="V27:AA30"/>
    <mergeCell ref="AB27:AW30"/>
    <mergeCell ref="BC29:BU30"/>
    <mergeCell ref="BW29:CM31"/>
    <mergeCell ref="CN29:CX31"/>
    <mergeCell ref="B31:H34"/>
    <mergeCell ref="I31:T34"/>
    <mergeCell ref="V31:AA34"/>
    <mergeCell ref="AB31:AP34"/>
    <mergeCell ref="BS33:CB34"/>
    <mergeCell ref="BW26:BY28"/>
    <mergeCell ref="BZ26:CD28"/>
    <mergeCell ref="CE26:CM28"/>
    <mergeCell ref="CN26:CX28"/>
    <mergeCell ref="D39:E41"/>
    <mergeCell ref="F39:G41"/>
    <mergeCell ref="H39:I41"/>
    <mergeCell ref="J39:K41"/>
    <mergeCell ref="L39:M41"/>
    <mergeCell ref="N39:O41"/>
    <mergeCell ref="CC33:CM34"/>
    <mergeCell ref="CN33:CX34"/>
    <mergeCell ref="BS35:CB37"/>
    <mergeCell ref="CC35:CM37"/>
    <mergeCell ref="CN35:CX37"/>
    <mergeCell ref="B37:W38"/>
    <mergeCell ref="Y37:AC39"/>
    <mergeCell ref="AD37:AH39"/>
    <mergeCell ref="AJ37:AN39"/>
    <mergeCell ref="AO37:AW39"/>
    <mergeCell ref="BC26:BF28"/>
    <mergeCell ref="BG26:BV28"/>
    <mergeCell ref="B51:M52"/>
    <mergeCell ref="N51:W52"/>
    <mergeCell ref="X51:AD52"/>
    <mergeCell ref="AE51:AL52"/>
    <mergeCell ref="AM51:BG51"/>
    <mergeCell ref="BH51:BJ52"/>
    <mergeCell ref="CN41:CX43"/>
    <mergeCell ref="B43:U44"/>
    <mergeCell ref="BS44:CB46"/>
    <mergeCell ref="CC44:CM46"/>
    <mergeCell ref="CN44:CX46"/>
    <mergeCell ref="BS47:CB49"/>
    <mergeCell ref="CC47:CM49"/>
    <mergeCell ref="CN47:CX49"/>
    <mergeCell ref="P39:Q41"/>
    <mergeCell ref="R39:S41"/>
    <mergeCell ref="T39:U41"/>
    <mergeCell ref="V39:W41"/>
    <mergeCell ref="BS41:CB43"/>
    <mergeCell ref="CC41:CM43"/>
    <mergeCell ref="BS38:CB40"/>
    <mergeCell ref="CC38:CM40"/>
    <mergeCell ref="CN38:CX40"/>
    <mergeCell ref="B39:C41"/>
    <mergeCell ref="BK51:BM52"/>
    <mergeCell ref="BN51:BW52"/>
    <mergeCell ref="BX51:CG52"/>
    <mergeCell ref="CH51:CM52"/>
    <mergeCell ref="CN51:CX52"/>
    <mergeCell ref="AM52:AP52"/>
    <mergeCell ref="AQ52:AT52"/>
    <mergeCell ref="AU52:AX52"/>
    <mergeCell ref="AY52:BB52"/>
    <mergeCell ref="BC52:BG52"/>
    <mergeCell ref="B54:C54"/>
    <mergeCell ref="D54:E54"/>
    <mergeCell ref="F54:G54"/>
    <mergeCell ref="H54:I54"/>
    <mergeCell ref="J54:K54"/>
    <mergeCell ref="L54:M54"/>
    <mergeCell ref="N54:W54"/>
    <mergeCell ref="N53:W53"/>
    <mergeCell ref="X53:AD53"/>
    <mergeCell ref="B53:C53"/>
    <mergeCell ref="D53:E53"/>
    <mergeCell ref="F53:G53"/>
    <mergeCell ref="H53:I53"/>
    <mergeCell ref="J53:K53"/>
    <mergeCell ref="L53:M53"/>
    <mergeCell ref="H55:I55"/>
    <mergeCell ref="J55:K55"/>
    <mergeCell ref="L55:M55"/>
    <mergeCell ref="N55:W55"/>
    <mergeCell ref="X55:AD55"/>
    <mergeCell ref="X54:AD54"/>
    <mergeCell ref="AY53:BB53"/>
    <mergeCell ref="BC53:BG53"/>
    <mergeCell ref="BK53:BM53"/>
    <mergeCell ref="AE53:AL53"/>
    <mergeCell ref="AM53:AP53"/>
    <mergeCell ref="AQ53:AT53"/>
    <mergeCell ref="AU53:AX53"/>
    <mergeCell ref="BC54:BG54"/>
    <mergeCell ref="BK54:BM54"/>
    <mergeCell ref="AE54:AL54"/>
    <mergeCell ref="AM54:AP54"/>
    <mergeCell ref="AQ54:AT54"/>
    <mergeCell ref="AU54:AX54"/>
    <mergeCell ref="AY54:BB54"/>
    <mergeCell ref="BK55:BM55"/>
    <mergeCell ref="AE55:AL55"/>
    <mergeCell ref="AM55:AP55"/>
    <mergeCell ref="AQ55:AT55"/>
    <mergeCell ref="AM56:AP56"/>
    <mergeCell ref="AQ56:AT56"/>
    <mergeCell ref="AU56:AX56"/>
    <mergeCell ref="AY56:BB56"/>
    <mergeCell ref="L57:M57"/>
    <mergeCell ref="BC58:BG58"/>
    <mergeCell ref="BK58:BM58"/>
    <mergeCell ref="BC56:BG56"/>
    <mergeCell ref="BK56:BM56"/>
    <mergeCell ref="BK57:BM57"/>
    <mergeCell ref="AY58:BB58"/>
    <mergeCell ref="B56:C56"/>
    <mergeCell ref="D56:E56"/>
    <mergeCell ref="F56:G56"/>
    <mergeCell ref="H56:I56"/>
    <mergeCell ref="J56:K56"/>
    <mergeCell ref="L56:M56"/>
    <mergeCell ref="N56:W56"/>
    <mergeCell ref="X56:AD56"/>
    <mergeCell ref="AE56:AL56"/>
    <mergeCell ref="AU55:AX55"/>
    <mergeCell ref="AY55:BB55"/>
    <mergeCell ref="BC55:BG55"/>
    <mergeCell ref="B55:C55"/>
    <mergeCell ref="D55:E55"/>
    <mergeCell ref="F55:G55"/>
    <mergeCell ref="N59:W59"/>
    <mergeCell ref="X59:AD59"/>
    <mergeCell ref="X58:AD58"/>
    <mergeCell ref="AY57:BB57"/>
    <mergeCell ref="BC57:BG57"/>
    <mergeCell ref="B58:C58"/>
    <mergeCell ref="D58:E58"/>
    <mergeCell ref="F58:G58"/>
    <mergeCell ref="H58:I58"/>
    <mergeCell ref="J58:K58"/>
    <mergeCell ref="L58:M58"/>
    <mergeCell ref="N58:W58"/>
    <mergeCell ref="N57:W57"/>
    <mergeCell ref="X57:AD57"/>
    <mergeCell ref="AE57:AL57"/>
    <mergeCell ref="AM57:AP57"/>
    <mergeCell ref="AQ57:AT57"/>
    <mergeCell ref="AU57:AX57"/>
    <mergeCell ref="B57:C57"/>
    <mergeCell ref="D57:E57"/>
    <mergeCell ref="F57:G57"/>
    <mergeCell ref="H57:I57"/>
    <mergeCell ref="J57:K57"/>
    <mergeCell ref="AE58:AL58"/>
    <mergeCell ref="AM58:AP58"/>
    <mergeCell ref="AQ58:AT58"/>
    <mergeCell ref="AU58:AX58"/>
    <mergeCell ref="AM60:AP60"/>
    <mergeCell ref="AQ60:AT60"/>
    <mergeCell ref="AU60:AX60"/>
    <mergeCell ref="AY60:BB60"/>
    <mergeCell ref="BC60:BG60"/>
    <mergeCell ref="BK60:BM60"/>
    <mergeCell ref="BK59:BM59"/>
    <mergeCell ref="B60:C60"/>
    <mergeCell ref="D60:E60"/>
    <mergeCell ref="F60:G60"/>
    <mergeCell ref="H60:I60"/>
    <mergeCell ref="J60:K60"/>
    <mergeCell ref="L60:M60"/>
    <mergeCell ref="N60:W60"/>
    <mergeCell ref="X60:AD60"/>
    <mergeCell ref="AE60:AL60"/>
    <mergeCell ref="AE59:AL59"/>
    <mergeCell ref="AM59:AP59"/>
    <mergeCell ref="AQ59:AT59"/>
    <mergeCell ref="AU59:AX59"/>
    <mergeCell ref="AY59:BB59"/>
    <mergeCell ref="BC59:BG59"/>
    <mergeCell ref="B59:C59"/>
    <mergeCell ref="D59:E59"/>
    <mergeCell ref="F59:G59"/>
    <mergeCell ref="H59:I59"/>
    <mergeCell ref="J59:K59"/>
    <mergeCell ref="L59:M59"/>
    <mergeCell ref="AY61:BB61"/>
    <mergeCell ref="BC61:BG61"/>
    <mergeCell ref="B62:C62"/>
    <mergeCell ref="D62:E62"/>
    <mergeCell ref="F62:G62"/>
    <mergeCell ref="H62:I62"/>
    <mergeCell ref="J62:K62"/>
    <mergeCell ref="L62:M62"/>
    <mergeCell ref="N62:W62"/>
    <mergeCell ref="X62:AD62"/>
    <mergeCell ref="N61:W61"/>
    <mergeCell ref="X61:AD61"/>
    <mergeCell ref="AE61:AL61"/>
    <mergeCell ref="AM61:AP61"/>
    <mergeCell ref="AQ61:AT61"/>
    <mergeCell ref="AU61:AX61"/>
    <mergeCell ref="B61:C61"/>
    <mergeCell ref="D61:E61"/>
    <mergeCell ref="F61:G61"/>
    <mergeCell ref="H61:I61"/>
    <mergeCell ref="J61:K61"/>
    <mergeCell ref="L61:M61"/>
    <mergeCell ref="N63:X63"/>
    <mergeCell ref="BE63:BM63"/>
    <mergeCell ref="B63:C63"/>
    <mergeCell ref="D63:E63"/>
    <mergeCell ref="F63:G63"/>
    <mergeCell ref="H63:I63"/>
    <mergeCell ref="J63:K63"/>
    <mergeCell ref="L63:M63"/>
    <mergeCell ref="AE62:AL62"/>
    <mergeCell ref="AM62:AP62"/>
    <mergeCell ref="AQ62:AT62"/>
    <mergeCell ref="AU62:AX62"/>
    <mergeCell ref="AY62:BB62"/>
    <mergeCell ref="BC62:BG62"/>
    <mergeCell ref="BG11:BV13"/>
    <mergeCell ref="BC14:BF16"/>
    <mergeCell ref="BG14:BV16"/>
    <mergeCell ref="BC17:BF19"/>
    <mergeCell ref="BG17:BV19"/>
    <mergeCell ref="BC20:BF22"/>
    <mergeCell ref="BG20:BV22"/>
    <mergeCell ref="BC23:BF25"/>
    <mergeCell ref="BG23:BV25"/>
  </mergeCells>
  <phoneticPr fontId="3"/>
  <conditionalFormatting sqref="U37:W37 ET43:EZ45 T44:U47">
    <cfRule type="cellIs" dxfId="29" priority="7" operator="equal">
      <formula>0</formula>
    </cfRule>
  </conditionalFormatting>
  <conditionalFormatting sqref="BZ14:CD19">
    <cfRule type="expression" dxfId="28" priority="4">
      <formula>IF(RIGHT(TEXT(B5,"0.##"),1)=".",FALSE,TRUE)</formula>
    </cfRule>
    <cfRule type="expression" dxfId="27" priority="5">
      <formula>IF(RIGHT(TEXT(BZ14,"0.##"),1)=".",TRUE,FALSE)</formula>
    </cfRule>
  </conditionalFormatting>
  <conditionalFormatting sqref="BZ20:CD28">
    <cfRule type="expression" dxfId="26" priority="1">
      <formula>IF(RIGHT(TEXT(B8,"0.##"),1)=".",FALSE,TRUE)</formula>
    </cfRule>
    <cfRule type="expression" dxfId="25" priority="2">
      <formula>IF(RIGHT(TEXT(BZ20,"0.##"),1)=".",TRUE,FALSE)</formula>
    </cfRule>
  </conditionalFormatting>
  <conditionalFormatting sqref="CN14:CX31">
    <cfRule type="cellIs" dxfId="24" priority="3" operator="equal">
      <formula>0</formula>
    </cfRule>
  </conditionalFormatting>
  <conditionalFormatting sqref="EO24:EU26">
    <cfRule type="cellIs" dxfId="23" priority="6" operator="equal">
      <formula>0</formula>
    </cfRule>
  </conditionalFormatting>
  <printOptions horizontalCentered="1"/>
  <pageMargins left="0.19685039370078741" right="0.19685039370078741" top="0.51181102362204722" bottom="0" header="0.19685039370078741" footer="0"/>
  <pageSetup paperSize="9" scale="90" orientation="landscape" cellComments="asDisplayed" r:id="rId1"/>
  <headerFooter>
    <oddHeader>&amp;R様式（ハ）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CX59"/>
  <sheetViews>
    <sheetView showGridLines="0" view="pageBreakPreview" zoomScaleNormal="100" zoomScaleSheetLayoutView="100" workbookViewId="0">
      <selection activeCell="H17" sqref="H17:T20"/>
    </sheetView>
  </sheetViews>
  <sheetFormatPr defaultColWidth="1.5" defaultRowHeight="7.5" customHeight="1"/>
  <cols>
    <col min="1" max="29" width="1.5" style="50"/>
    <col min="30" max="30" width="1.5" style="50" customWidth="1"/>
    <col min="31" max="35" width="1.5" style="50"/>
    <col min="36" max="48" width="1.5" style="50" customWidth="1"/>
    <col min="49" max="49" width="1.5" style="50"/>
    <col min="50" max="50" width="1.5" style="50" customWidth="1"/>
    <col min="51" max="16384" width="1.5" style="50"/>
  </cols>
  <sheetData>
    <row r="1" spans="2:102" ht="3" customHeight="1"/>
    <row r="2" spans="2:102" ht="7.5" customHeight="1">
      <c r="B2" s="473" t="s">
        <v>16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51"/>
      <c r="U2" s="51"/>
      <c r="V2" s="51"/>
      <c r="W2" s="51"/>
      <c r="X2" s="51"/>
      <c r="Y2" s="51"/>
      <c r="Z2" s="51"/>
      <c r="AA2" s="51"/>
      <c r="AB2" s="474" t="s">
        <v>105</v>
      </c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474"/>
      <c r="BB2" s="474"/>
      <c r="BC2" s="474"/>
      <c r="BD2" s="474"/>
      <c r="BE2" s="474"/>
      <c r="BF2" s="474"/>
      <c r="BG2" s="199"/>
      <c r="BH2" s="475" t="s">
        <v>17</v>
      </c>
      <c r="BI2" s="476"/>
      <c r="BJ2" s="476"/>
      <c r="BK2" s="476"/>
      <c r="BL2" s="476"/>
      <c r="BM2" s="476"/>
      <c r="BN2" s="476"/>
      <c r="BO2" s="476"/>
      <c r="BP2" s="476"/>
      <c r="BQ2" s="476"/>
      <c r="BR2" s="475" t="s">
        <v>18</v>
      </c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9"/>
      <c r="CJ2" s="476" t="s">
        <v>19</v>
      </c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9"/>
    </row>
    <row r="3" spans="2:102" ht="7.5" customHeight="1" thickBot="1"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51"/>
      <c r="U3" s="51"/>
      <c r="V3" s="51"/>
      <c r="W3" s="51"/>
      <c r="X3" s="51"/>
      <c r="Y3" s="51"/>
      <c r="Z3" s="51"/>
      <c r="AA3" s="51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474"/>
      <c r="AN3" s="474"/>
      <c r="AO3" s="474"/>
      <c r="AP3" s="474"/>
      <c r="AQ3" s="474"/>
      <c r="AR3" s="474"/>
      <c r="AS3" s="474"/>
      <c r="AT3" s="474"/>
      <c r="AU3" s="474"/>
      <c r="AV3" s="474"/>
      <c r="AW3" s="474"/>
      <c r="AX3" s="474"/>
      <c r="AY3" s="474"/>
      <c r="AZ3" s="474"/>
      <c r="BA3" s="474"/>
      <c r="BB3" s="474"/>
      <c r="BC3" s="474"/>
      <c r="BD3" s="474"/>
      <c r="BE3" s="474"/>
      <c r="BF3" s="474"/>
      <c r="BG3" s="199"/>
      <c r="BH3" s="477"/>
      <c r="BI3" s="478"/>
      <c r="BJ3" s="478"/>
      <c r="BK3" s="478"/>
      <c r="BL3" s="478"/>
      <c r="BM3" s="478"/>
      <c r="BN3" s="478"/>
      <c r="BO3" s="478"/>
      <c r="BP3" s="478"/>
      <c r="BQ3" s="478"/>
      <c r="BR3" s="477"/>
      <c r="BS3" s="478"/>
      <c r="BT3" s="478"/>
      <c r="BU3" s="478"/>
      <c r="BV3" s="478"/>
      <c r="BW3" s="478"/>
      <c r="BX3" s="478"/>
      <c r="BY3" s="478"/>
      <c r="BZ3" s="478"/>
      <c r="CA3" s="478"/>
      <c r="CB3" s="478"/>
      <c r="CC3" s="478"/>
      <c r="CD3" s="478"/>
      <c r="CE3" s="478"/>
      <c r="CF3" s="478"/>
      <c r="CG3" s="478"/>
      <c r="CH3" s="478"/>
      <c r="CI3" s="480"/>
      <c r="CJ3" s="478"/>
      <c r="CK3" s="478"/>
      <c r="CL3" s="478"/>
      <c r="CM3" s="478"/>
      <c r="CN3" s="478"/>
      <c r="CO3" s="478"/>
      <c r="CP3" s="478"/>
      <c r="CQ3" s="478"/>
      <c r="CR3" s="478"/>
      <c r="CS3" s="478"/>
      <c r="CT3" s="478"/>
      <c r="CU3" s="478"/>
      <c r="CV3" s="478"/>
      <c r="CW3" s="478"/>
      <c r="CX3" s="480"/>
    </row>
    <row r="4" spans="2:102" ht="7.5" customHeight="1">
      <c r="B4" s="481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7" t="s">
        <v>75</v>
      </c>
      <c r="R4" s="487"/>
      <c r="S4" s="487"/>
      <c r="T4" s="488"/>
      <c r="U4" s="493" t="s">
        <v>20</v>
      </c>
      <c r="V4" s="494"/>
      <c r="W4" s="494"/>
      <c r="X4" s="494"/>
      <c r="Y4" s="494"/>
      <c r="Z4" s="51"/>
      <c r="AA4" s="51"/>
      <c r="AB4" s="474"/>
      <c r="AC4" s="474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474"/>
      <c r="AP4" s="474"/>
      <c r="AQ4" s="474"/>
      <c r="AR4" s="474"/>
      <c r="AS4" s="474"/>
      <c r="AT4" s="474"/>
      <c r="AU4" s="474"/>
      <c r="AV4" s="474"/>
      <c r="AW4" s="474"/>
      <c r="AX4" s="474"/>
      <c r="AY4" s="474"/>
      <c r="AZ4" s="474"/>
      <c r="BA4" s="474"/>
      <c r="BB4" s="474"/>
      <c r="BC4" s="474"/>
      <c r="BD4" s="474"/>
      <c r="BE4" s="474"/>
      <c r="BF4" s="474"/>
      <c r="BG4" s="199"/>
      <c r="BH4" s="53"/>
      <c r="BI4" s="54"/>
      <c r="BJ4" s="54"/>
      <c r="BK4" s="54"/>
      <c r="BL4" s="54"/>
      <c r="BM4" s="54"/>
      <c r="BN4" s="54"/>
      <c r="BO4" s="54"/>
      <c r="BP4" s="54"/>
      <c r="BQ4" s="55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6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8"/>
    </row>
    <row r="5" spans="2:102" ht="7.5" customHeight="1" thickBot="1">
      <c r="B5" s="483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9"/>
      <c r="R5" s="489"/>
      <c r="S5" s="489"/>
      <c r="T5" s="490"/>
      <c r="U5" s="493"/>
      <c r="V5" s="494"/>
      <c r="W5" s="494"/>
      <c r="X5" s="494"/>
      <c r="Y5" s="494"/>
      <c r="Z5" s="44"/>
      <c r="AA5" s="44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9"/>
      <c r="BH5" s="61"/>
      <c r="BI5" s="44"/>
      <c r="BJ5" s="44"/>
      <c r="BK5" s="44"/>
      <c r="BL5" s="44"/>
      <c r="BM5" s="44"/>
      <c r="BN5" s="44"/>
      <c r="BO5" s="44"/>
      <c r="BP5" s="44"/>
      <c r="BQ5" s="62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61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63"/>
    </row>
    <row r="6" spans="2:102" ht="7.5" customHeight="1">
      <c r="B6" s="483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9"/>
      <c r="R6" s="489"/>
      <c r="S6" s="489"/>
      <c r="T6" s="490"/>
      <c r="U6" s="493"/>
      <c r="V6" s="494"/>
      <c r="W6" s="494"/>
      <c r="X6" s="494"/>
      <c r="Y6" s="494"/>
      <c r="AI6" s="64"/>
      <c r="AJ6" s="495" t="s">
        <v>76</v>
      </c>
      <c r="AK6" s="496"/>
      <c r="AL6" s="496"/>
      <c r="AM6" s="496"/>
      <c r="AN6" s="497"/>
      <c r="AO6" s="504" t="s">
        <v>141</v>
      </c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6"/>
      <c r="BG6" s="60"/>
      <c r="BH6" s="61"/>
      <c r="BI6" s="44"/>
      <c r="BJ6" s="44"/>
      <c r="BK6" s="44"/>
      <c r="BL6" s="44"/>
      <c r="BM6" s="44"/>
      <c r="BN6" s="44"/>
      <c r="BO6" s="44"/>
      <c r="BP6" s="44"/>
      <c r="BQ6" s="62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61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63"/>
    </row>
    <row r="7" spans="2:102" ht="7.5" customHeight="1" thickBot="1">
      <c r="B7" s="485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91"/>
      <c r="R7" s="491"/>
      <c r="S7" s="491"/>
      <c r="T7" s="492"/>
      <c r="U7" s="493"/>
      <c r="V7" s="494"/>
      <c r="W7" s="494"/>
      <c r="X7" s="494"/>
      <c r="Y7" s="494"/>
      <c r="AI7" s="64"/>
      <c r="AJ7" s="498"/>
      <c r="AK7" s="499"/>
      <c r="AL7" s="499"/>
      <c r="AM7" s="499"/>
      <c r="AN7" s="500"/>
      <c r="AO7" s="507"/>
      <c r="AP7" s="508"/>
      <c r="AQ7" s="508"/>
      <c r="AR7" s="508"/>
      <c r="AS7" s="508"/>
      <c r="AT7" s="508"/>
      <c r="AU7" s="508"/>
      <c r="AV7" s="508"/>
      <c r="AW7" s="508"/>
      <c r="AX7" s="508"/>
      <c r="AY7" s="508"/>
      <c r="AZ7" s="508"/>
      <c r="BA7" s="508"/>
      <c r="BB7" s="508"/>
      <c r="BC7" s="508"/>
      <c r="BD7" s="508"/>
      <c r="BE7" s="508"/>
      <c r="BF7" s="509"/>
      <c r="BG7" s="60"/>
      <c r="BH7" s="61"/>
      <c r="BI7" s="44"/>
      <c r="BJ7" s="44"/>
      <c r="BK7" s="44"/>
      <c r="BL7" s="44"/>
      <c r="BM7" s="44"/>
      <c r="BN7" s="44"/>
      <c r="BO7" s="44"/>
      <c r="BP7" s="44"/>
      <c r="BQ7" s="62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61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63"/>
    </row>
    <row r="8" spans="2:102" ht="7.5" customHeight="1" thickBot="1">
      <c r="T8" s="44"/>
      <c r="AG8" s="44"/>
      <c r="AH8" s="65"/>
      <c r="AI8" s="65"/>
      <c r="AJ8" s="501"/>
      <c r="AK8" s="502"/>
      <c r="AL8" s="502"/>
      <c r="AM8" s="502"/>
      <c r="AN8" s="503"/>
      <c r="AO8" s="510"/>
      <c r="AP8" s="511"/>
      <c r="AQ8" s="511"/>
      <c r="AR8" s="511"/>
      <c r="AS8" s="511"/>
      <c r="AT8" s="511"/>
      <c r="AU8" s="511"/>
      <c r="AV8" s="511"/>
      <c r="AW8" s="511"/>
      <c r="AX8" s="511"/>
      <c r="AY8" s="511"/>
      <c r="AZ8" s="511"/>
      <c r="BA8" s="511"/>
      <c r="BB8" s="511"/>
      <c r="BC8" s="511"/>
      <c r="BD8" s="511"/>
      <c r="BE8" s="511"/>
      <c r="BF8" s="512"/>
      <c r="BG8" s="44"/>
      <c r="BH8" s="61"/>
      <c r="BI8" s="44"/>
      <c r="BJ8" s="44"/>
      <c r="BK8" s="44"/>
      <c r="BL8" s="44"/>
      <c r="BM8" s="44"/>
      <c r="BN8" s="44"/>
      <c r="BO8" s="44"/>
      <c r="BP8" s="44"/>
      <c r="BQ8" s="62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61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63"/>
    </row>
    <row r="9" spans="2:102" ht="7.5" customHeight="1">
      <c r="B9" s="453" t="s">
        <v>22</v>
      </c>
      <c r="C9" s="454"/>
      <c r="D9" s="454"/>
      <c r="E9" s="454"/>
      <c r="F9" s="454"/>
      <c r="G9" s="455"/>
      <c r="H9" s="911" t="s">
        <v>93</v>
      </c>
      <c r="I9" s="912"/>
      <c r="J9" s="917"/>
      <c r="K9" s="917"/>
      <c r="L9" s="917"/>
      <c r="M9" s="917"/>
      <c r="N9" s="917"/>
      <c r="O9" s="917"/>
      <c r="P9" s="917"/>
      <c r="Q9" s="917"/>
      <c r="R9" s="917"/>
      <c r="S9" s="917"/>
      <c r="T9" s="918"/>
      <c r="V9" s="433" t="s">
        <v>21</v>
      </c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22"/>
      <c r="AI9" s="65"/>
      <c r="AJ9" s="463" t="s">
        <v>90</v>
      </c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H9" s="66"/>
      <c r="BI9" s="67"/>
      <c r="BJ9" s="67"/>
      <c r="BK9" s="67"/>
      <c r="BL9" s="67"/>
      <c r="BM9" s="67"/>
      <c r="BN9" s="67"/>
      <c r="BO9" s="67"/>
      <c r="BP9" s="67"/>
      <c r="BQ9" s="68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6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8"/>
    </row>
    <row r="10" spans="2:102" ht="7.5" customHeight="1" thickBot="1">
      <c r="B10" s="391"/>
      <c r="C10" s="392"/>
      <c r="D10" s="392"/>
      <c r="E10" s="392"/>
      <c r="F10" s="392"/>
      <c r="G10" s="393"/>
      <c r="H10" s="913"/>
      <c r="I10" s="914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9"/>
      <c r="V10" s="435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62"/>
      <c r="AI10" s="52"/>
      <c r="AJ10" s="464"/>
      <c r="AK10" s="464"/>
      <c r="AL10" s="464"/>
      <c r="AM10" s="464"/>
      <c r="AN10" s="464"/>
      <c r="AO10" s="464"/>
      <c r="AP10" s="464"/>
      <c r="AQ10" s="464"/>
      <c r="AR10" s="464"/>
      <c r="AS10" s="464"/>
      <c r="AT10" s="464"/>
      <c r="AU10" s="464"/>
      <c r="AV10" s="464"/>
      <c r="AW10" s="464"/>
      <c r="AX10" s="464"/>
      <c r="AY10" s="464"/>
      <c r="AZ10" s="464"/>
      <c r="BA10" s="464"/>
      <c r="BB10" s="464"/>
      <c r="BC10" s="464"/>
      <c r="BD10" s="464"/>
      <c r="BE10" s="464"/>
      <c r="BF10" s="464"/>
    </row>
    <row r="11" spans="2:102" ht="7.5" customHeight="1">
      <c r="B11" s="391"/>
      <c r="C11" s="392"/>
      <c r="D11" s="392"/>
      <c r="E11" s="392"/>
      <c r="F11" s="392"/>
      <c r="G11" s="393"/>
      <c r="H11" s="913"/>
      <c r="I11" s="914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9"/>
      <c r="V11" s="873"/>
      <c r="W11" s="862"/>
      <c r="X11" s="861"/>
      <c r="Y11" s="862"/>
      <c r="Z11" s="861"/>
      <c r="AA11" s="862"/>
      <c r="AB11" s="861"/>
      <c r="AC11" s="862"/>
      <c r="AD11" s="861"/>
      <c r="AE11" s="862"/>
      <c r="AF11" s="861"/>
      <c r="AG11" s="877"/>
      <c r="AX11" s="73"/>
      <c r="AY11" s="465"/>
      <c r="AZ11" s="466"/>
      <c r="BA11" s="466"/>
      <c r="BB11" s="466"/>
      <c r="BC11" s="466"/>
      <c r="BD11" s="466"/>
      <c r="BE11" s="466"/>
      <c r="BF11" s="466"/>
      <c r="BG11" s="466"/>
      <c r="BH11" s="467"/>
      <c r="BI11" s="856" t="s">
        <v>133</v>
      </c>
      <c r="BJ11" s="379"/>
      <c r="BK11" s="379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80"/>
      <c r="BW11" s="856" t="s">
        <v>134</v>
      </c>
      <c r="BX11" s="379"/>
      <c r="BY11" s="379"/>
      <c r="BZ11" s="379"/>
      <c r="CA11" s="379"/>
      <c r="CB11" s="379"/>
      <c r="CC11" s="379"/>
      <c r="CD11" s="379"/>
      <c r="CE11" s="379"/>
      <c r="CF11" s="379"/>
      <c r="CG11" s="379"/>
      <c r="CH11" s="379"/>
      <c r="CI11" s="380"/>
      <c r="CJ11" s="856" t="s">
        <v>135</v>
      </c>
      <c r="CK11" s="379"/>
      <c r="CL11" s="379"/>
      <c r="CM11" s="379"/>
      <c r="CN11" s="379"/>
      <c r="CO11" s="379"/>
      <c r="CP11" s="379"/>
      <c r="CQ11" s="379"/>
      <c r="CR11" s="379"/>
      <c r="CS11" s="379"/>
      <c r="CT11" s="379"/>
      <c r="CU11" s="379"/>
      <c r="CV11" s="379"/>
      <c r="CW11" s="379"/>
      <c r="CX11" s="867"/>
    </row>
    <row r="12" spans="2:102" ht="7.5" customHeight="1">
      <c r="B12" s="424"/>
      <c r="C12" s="425"/>
      <c r="D12" s="425"/>
      <c r="E12" s="425"/>
      <c r="F12" s="425"/>
      <c r="G12" s="426"/>
      <c r="H12" s="915"/>
      <c r="I12" s="916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2"/>
      <c r="V12" s="874"/>
      <c r="W12" s="864"/>
      <c r="X12" s="863"/>
      <c r="Y12" s="864"/>
      <c r="Z12" s="863"/>
      <c r="AA12" s="864"/>
      <c r="AB12" s="863"/>
      <c r="AC12" s="864"/>
      <c r="AD12" s="863"/>
      <c r="AE12" s="864"/>
      <c r="AF12" s="863"/>
      <c r="AG12" s="878"/>
      <c r="AX12" s="44"/>
      <c r="AY12" s="468"/>
      <c r="AZ12" s="392"/>
      <c r="BA12" s="392"/>
      <c r="BB12" s="392"/>
      <c r="BC12" s="392"/>
      <c r="BD12" s="392"/>
      <c r="BE12" s="392"/>
      <c r="BF12" s="392"/>
      <c r="BG12" s="392"/>
      <c r="BH12" s="469"/>
      <c r="BI12" s="857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6"/>
      <c r="BW12" s="857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316"/>
      <c r="CJ12" s="857"/>
      <c r="CK12" s="315"/>
      <c r="CL12" s="315"/>
      <c r="CM12" s="315"/>
      <c r="CN12" s="315"/>
      <c r="CO12" s="315"/>
      <c r="CP12" s="315"/>
      <c r="CQ12" s="315"/>
      <c r="CR12" s="315"/>
      <c r="CS12" s="315"/>
      <c r="CT12" s="315"/>
      <c r="CU12" s="315"/>
      <c r="CV12" s="315"/>
      <c r="CW12" s="315"/>
      <c r="CX12" s="868"/>
    </row>
    <row r="13" spans="2:102" ht="7.5" customHeight="1" thickBot="1">
      <c r="B13" s="388" t="s">
        <v>23</v>
      </c>
      <c r="C13" s="389"/>
      <c r="D13" s="389"/>
      <c r="E13" s="389"/>
      <c r="F13" s="389"/>
      <c r="G13" s="390"/>
      <c r="H13" s="427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9"/>
      <c r="V13" s="875"/>
      <c r="W13" s="876"/>
      <c r="X13" s="879"/>
      <c r="Y13" s="876"/>
      <c r="Z13" s="879"/>
      <c r="AA13" s="876"/>
      <c r="AB13" s="879"/>
      <c r="AC13" s="876"/>
      <c r="AD13" s="879"/>
      <c r="AE13" s="876"/>
      <c r="AF13" s="879"/>
      <c r="AG13" s="880"/>
      <c r="AX13" s="44"/>
      <c r="AY13" s="468"/>
      <c r="AZ13" s="392"/>
      <c r="BA13" s="392"/>
      <c r="BB13" s="392"/>
      <c r="BC13" s="392"/>
      <c r="BD13" s="392"/>
      <c r="BE13" s="392"/>
      <c r="BF13" s="392"/>
      <c r="BG13" s="392"/>
      <c r="BH13" s="469"/>
      <c r="BI13" s="857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6"/>
      <c r="BW13" s="857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316"/>
      <c r="CJ13" s="857"/>
      <c r="CK13" s="315"/>
      <c r="CL13" s="315"/>
      <c r="CM13" s="315"/>
      <c r="CN13" s="315"/>
      <c r="CO13" s="315"/>
      <c r="CP13" s="315"/>
      <c r="CQ13" s="315"/>
      <c r="CR13" s="315"/>
      <c r="CS13" s="315"/>
      <c r="CT13" s="315"/>
      <c r="CU13" s="315"/>
      <c r="CV13" s="315"/>
      <c r="CW13" s="315"/>
      <c r="CX13" s="868"/>
    </row>
    <row r="14" spans="2:102" ht="7.5" customHeight="1">
      <c r="B14" s="391"/>
      <c r="C14" s="392"/>
      <c r="D14" s="392"/>
      <c r="E14" s="392"/>
      <c r="F14" s="392"/>
      <c r="G14" s="393"/>
      <c r="H14" s="397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9"/>
      <c r="V14" s="433" t="s">
        <v>91</v>
      </c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34"/>
      <c r="AX14" s="44"/>
      <c r="AY14" s="470"/>
      <c r="AZ14" s="471"/>
      <c r="BA14" s="471"/>
      <c r="BB14" s="471"/>
      <c r="BC14" s="471"/>
      <c r="BD14" s="471"/>
      <c r="BE14" s="471"/>
      <c r="BF14" s="471"/>
      <c r="BG14" s="471"/>
      <c r="BH14" s="472"/>
      <c r="BI14" s="857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6"/>
      <c r="BW14" s="858"/>
      <c r="BX14" s="859"/>
      <c r="BY14" s="859"/>
      <c r="BZ14" s="859"/>
      <c r="CA14" s="859"/>
      <c r="CB14" s="859"/>
      <c r="CC14" s="859"/>
      <c r="CD14" s="859"/>
      <c r="CE14" s="859"/>
      <c r="CF14" s="859"/>
      <c r="CG14" s="859"/>
      <c r="CH14" s="859"/>
      <c r="CI14" s="860"/>
      <c r="CJ14" s="858"/>
      <c r="CK14" s="859"/>
      <c r="CL14" s="859"/>
      <c r="CM14" s="859"/>
      <c r="CN14" s="859"/>
      <c r="CO14" s="859"/>
      <c r="CP14" s="859"/>
      <c r="CQ14" s="859"/>
      <c r="CR14" s="859"/>
      <c r="CS14" s="859"/>
      <c r="CT14" s="859"/>
      <c r="CU14" s="859"/>
      <c r="CV14" s="859"/>
      <c r="CW14" s="859"/>
      <c r="CX14" s="869"/>
    </row>
    <row r="15" spans="2:102" ht="7.5" customHeight="1">
      <c r="B15" s="391"/>
      <c r="C15" s="392"/>
      <c r="D15" s="392"/>
      <c r="E15" s="392"/>
      <c r="F15" s="392"/>
      <c r="G15" s="393"/>
      <c r="H15" s="397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9"/>
      <c r="V15" s="435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36"/>
      <c r="AL15" s="436"/>
      <c r="AM15" s="436"/>
      <c r="AN15" s="436"/>
      <c r="AO15" s="436"/>
      <c r="AP15" s="436"/>
      <c r="AQ15" s="436"/>
      <c r="AR15" s="436"/>
      <c r="AS15" s="436"/>
      <c r="AT15" s="436"/>
      <c r="AU15" s="436"/>
      <c r="AV15" s="436"/>
      <c r="AW15" s="437"/>
      <c r="AX15" s="44"/>
      <c r="AY15" s="438" t="s">
        <v>27</v>
      </c>
      <c r="AZ15" s="439"/>
      <c r="BA15" s="439"/>
      <c r="BB15" s="439"/>
      <c r="BC15" s="439"/>
      <c r="BD15" s="439"/>
      <c r="BE15" s="439"/>
      <c r="BF15" s="439"/>
      <c r="BG15" s="439"/>
      <c r="BH15" s="440"/>
      <c r="BI15" s="441"/>
      <c r="BJ15" s="442"/>
      <c r="BK15" s="442"/>
      <c r="BL15" s="442"/>
      <c r="BM15" s="442"/>
      <c r="BN15" s="442"/>
      <c r="BO15" s="442"/>
      <c r="BP15" s="442"/>
      <c r="BQ15" s="442"/>
      <c r="BR15" s="442"/>
      <c r="BS15" s="442"/>
      <c r="BT15" s="442"/>
      <c r="BU15" s="442"/>
      <c r="BV15" s="443"/>
      <c r="BW15" s="870"/>
      <c r="BX15" s="871"/>
      <c r="BY15" s="871"/>
      <c r="BZ15" s="871"/>
      <c r="CA15" s="871"/>
      <c r="CB15" s="871"/>
      <c r="CC15" s="871"/>
      <c r="CD15" s="871"/>
      <c r="CE15" s="871"/>
      <c r="CF15" s="871"/>
      <c r="CG15" s="871"/>
      <c r="CH15" s="871"/>
      <c r="CI15" s="872"/>
      <c r="CJ15" s="372">
        <f>BI15+BW15</f>
        <v>0</v>
      </c>
      <c r="CK15" s="373"/>
      <c r="CL15" s="373"/>
      <c r="CM15" s="373"/>
      <c r="CN15" s="373"/>
      <c r="CO15" s="373"/>
      <c r="CP15" s="373"/>
      <c r="CQ15" s="373"/>
      <c r="CR15" s="373"/>
      <c r="CS15" s="373"/>
      <c r="CT15" s="373"/>
      <c r="CU15" s="373"/>
      <c r="CV15" s="373"/>
      <c r="CW15" s="373"/>
      <c r="CX15" s="374"/>
    </row>
    <row r="16" spans="2:102" ht="7.5" customHeight="1">
      <c r="B16" s="424"/>
      <c r="C16" s="425"/>
      <c r="D16" s="425"/>
      <c r="E16" s="425"/>
      <c r="F16" s="425"/>
      <c r="G16" s="426"/>
      <c r="H16" s="430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2"/>
      <c r="V16" s="447" t="s">
        <v>92</v>
      </c>
      <c r="W16" s="448"/>
      <c r="X16" s="861"/>
      <c r="Y16" s="862"/>
      <c r="Z16" s="861"/>
      <c r="AA16" s="862"/>
      <c r="AB16" s="861"/>
      <c r="AC16" s="862"/>
      <c r="AD16" s="861"/>
      <c r="AE16" s="862"/>
      <c r="AF16" s="861"/>
      <c r="AG16" s="862"/>
      <c r="AH16" s="861"/>
      <c r="AI16" s="862"/>
      <c r="AJ16" s="861"/>
      <c r="AK16" s="862"/>
      <c r="AL16" s="861"/>
      <c r="AM16" s="862"/>
      <c r="AN16" s="861"/>
      <c r="AO16" s="862"/>
      <c r="AP16" s="861"/>
      <c r="AQ16" s="862"/>
      <c r="AR16" s="861"/>
      <c r="AS16" s="862"/>
      <c r="AT16" s="861"/>
      <c r="AU16" s="885"/>
      <c r="AV16" s="881"/>
      <c r="AW16" s="877"/>
      <c r="AX16" s="44"/>
      <c r="AY16" s="338"/>
      <c r="AZ16" s="330"/>
      <c r="BA16" s="330"/>
      <c r="BB16" s="330"/>
      <c r="BC16" s="330"/>
      <c r="BD16" s="330"/>
      <c r="BE16" s="330"/>
      <c r="BF16" s="330"/>
      <c r="BG16" s="330"/>
      <c r="BH16" s="339"/>
      <c r="BI16" s="366"/>
      <c r="BJ16" s="367"/>
      <c r="BK16" s="367"/>
      <c r="BL16" s="367"/>
      <c r="BM16" s="367"/>
      <c r="BN16" s="367"/>
      <c r="BO16" s="367"/>
      <c r="BP16" s="367"/>
      <c r="BQ16" s="367"/>
      <c r="BR16" s="367"/>
      <c r="BS16" s="367"/>
      <c r="BT16" s="367"/>
      <c r="BU16" s="367"/>
      <c r="BV16" s="368"/>
      <c r="BW16" s="366"/>
      <c r="BX16" s="367"/>
      <c r="BY16" s="367"/>
      <c r="BZ16" s="367"/>
      <c r="CA16" s="367"/>
      <c r="CB16" s="367"/>
      <c r="CC16" s="367"/>
      <c r="CD16" s="367"/>
      <c r="CE16" s="367"/>
      <c r="CF16" s="367"/>
      <c r="CG16" s="367"/>
      <c r="CH16" s="367"/>
      <c r="CI16" s="368"/>
      <c r="CJ16" s="372"/>
      <c r="CK16" s="373"/>
      <c r="CL16" s="373"/>
      <c r="CM16" s="373"/>
      <c r="CN16" s="373"/>
      <c r="CO16" s="373"/>
      <c r="CP16" s="373"/>
      <c r="CQ16" s="373"/>
      <c r="CR16" s="373"/>
      <c r="CS16" s="373"/>
      <c r="CT16" s="373"/>
      <c r="CU16" s="373"/>
      <c r="CV16" s="373"/>
      <c r="CW16" s="373"/>
      <c r="CX16" s="374"/>
    </row>
    <row r="17" spans="2:102" ht="7.5" customHeight="1">
      <c r="B17" s="388" t="s">
        <v>25</v>
      </c>
      <c r="C17" s="389"/>
      <c r="D17" s="389"/>
      <c r="E17" s="389"/>
      <c r="F17" s="389"/>
      <c r="G17" s="390"/>
      <c r="H17" s="397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9"/>
      <c r="V17" s="449"/>
      <c r="W17" s="450"/>
      <c r="X17" s="863"/>
      <c r="Y17" s="864"/>
      <c r="Z17" s="863"/>
      <c r="AA17" s="864"/>
      <c r="AB17" s="863"/>
      <c r="AC17" s="864"/>
      <c r="AD17" s="863"/>
      <c r="AE17" s="864"/>
      <c r="AF17" s="863"/>
      <c r="AG17" s="864"/>
      <c r="AH17" s="863"/>
      <c r="AI17" s="864"/>
      <c r="AJ17" s="863"/>
      <c r="AK17" s="864"/>
      <c r="AL17" s="863"/>
      <c r="AM17" s="864"/>
      <c r="AN17" s="863"/>
      <c r="AO17" s="864"/>
      <c r="AP17" s="863"/>
      <c r="AQ17" s="864"/>
      <c r="AR17" s="863"/>
      <c r="AS17" s="864"/>
      <c r="AT17" s="863"/>
      <c r="AU17" s="886"/>
      <c r="AV17" s="882"/>
      <c r="AW17" s="878"/>
      <c r="AX17" s="44"/>
      <c r="AY17" s="338"/>
      <c r="AZ17" s="330"/>
      <c r="BA17" s="330"/>
      <c r="BB17" s="330"/>
      <c r="BC17" s="330"/>
      <c r="BD17" s="330"/>
      <c r="BE17" s="330"/>
      <c r="BF17" s="330"/>
      <c r="BG17" s="330"/>
      <c r="BH17" s="339"/>
      <c r="BI17" s="366"/>
      <c r="BJ17" s="367"/>
      <c r="BK17" s="367"/>
      <c r="BL17" s="367"/>
      <c r="BM17" s="367"/>
      <c r="BN17" s="367"/>
      <c r="BO17" s="367"/>
      <c r="BP17" s="367"/>
      <c r="BQ17" s="367"/>
      <c r="BR17" s="367"/>
      <c r="BS17" s="367"/>
      <c r="BT17" s="367"/>
      <c r="BU17" s="367"/>
      <c r="BV17" s="368"/>
      <c r="BW17" s="366"/>
      <c r="BX17" s="367"/>
      <c r="BY17" s="367"/>
      <c r="BZ17" s="367"/>
      <c r="CA17" s="367"/>
      <c r="CB17" s="367"/>
      <c r="CC17" s="367"/>
      <c r="CD17" s="367"/>
      <c r="CE17" s="367"/>
      <c r="CF17" s="367"/>
      <c r="CG17" s="367"/>
      <c r="CH17" s="367"/>
      <c r="CI17" s="368"/>
      <c r="CJ17" s="372"/>
      <c r="CK17" s="373"/>
      <c r="CL17" s="373"/>
      <c r="CM17" s="373"/>
      <c r="CN17" s="373"/>
      <c r="CO17" s="373"/>
      <c r="CP17" s="373"/>
      <c r="CQ17" s="373"/>
      <c r="CR17" s="373"/>
      <c r="CS17" s="373"/>
      <c r="CT17" s="373"/>
      <c r="CU17" s="373"/>
      <c r="CV17" s="373"/>
      <c r="CW17" s="373"/>
      <c r="CX17" s="374"/>
    </row>
    <row r="18" spans="2:102" ht="7.5" customHeight="1" thickBot="1">
      <c r="B18" s="391"/>
      <c r="C18" s="392"/>
      <c r="D18" s="392"/>
      <c r="E18" s="392"/>
      <c r="F18" s="392"/>
      <c r="G18" s="393"/>
      <c r="H18" s="397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9"/>
      <c r="V18" s="451"/>
      <c r="W18" s="452"/>
      <c r="X18" s="865"/>
      <c r="Y18" s="866"/>
      <c r="Z18" s="865"/>
      <c r="AA18" s="866"/>
      <c r="AB18" s="865"/>
      <c r="AC18" s="866"/>
      <c r="AD18" s="865"/>
      <c r="AE18" s="866"/>
      <c r="AF18" s="865"/>
      <c r="AG18" s="866"/>
      <c r="AH18" s="865"/>
      <c r="AI18" s="866"/>
      <c r="AJ18" s="865"/>
      <c r="AK18" s="866"/>
      <c r="AL18" s="865"/>
      <c r="AM18" s="866"/>
      <c r="AN18" s="865"/>
      <c r="AO18" s="866"/>
      <c r="AP18" s="865"/>
      <c r="AQ18" s="866"/>
      <c r="AR18" s="865"/>
      <c r="AS18" s="866"/>
      <c r="AT18" s="865"/>
      <c r="AU18" s="887"/>
      <c r="AV18" s="883"/>
      <c r="AW18" s="884"/>
      <c r="AX18" s="44"/>
      <c r="AY18" s="363"/>
      <c r="AZ18" s="364"/>
      <c r="BA18" s="364"/>
      <c r="BB18" s="364"/>
      <c r="BC18" s="364"/>
      <c r="BD18" s="364"/>
      <c r="BE18" s="364"/>
      <c r="BF18" s="364"/>
      <c r="BG18" s="364"/>
      <c r="BH18" s="365"/>
      <c r="BI18" s="366"/>
      <c r="BJ18" s="367"/>
      <c r="BK18" s="367"/>
      <c r="BL18" s="367"/>
      <c r="BM18" s="367"/>
      <c r="BN18" s="367"/>
      <c r="BO18" s="367"/>
      <c r="BP18" s="367"/>
      <c r="BQ18" s="367"/>
      <c r="BR18" s="367"/>
      <c r="BS18" s="367"/>
      <c r="BT18" s="367"/>
      <c r="BU18" s="367"/>
      <c r="BV18" s="368"/>
      <c r="BW18" s="366"/>
      <c r="BX18" s="367"/>
      <c r="BY18" s="367"/>
      <c r="BZ18" s="367"/>
      <c r="CA18" s="367"/>
      <c r="CB18" s="367"/>
      <c r="CC18" s="367"/>
      <c r="CD18" s="367"/>
      <c r="CE18" s="367"/>
      <c r="CF18" s="367"/>
      <c r="CG18" s="367"/>
      <c r="CH18" s="367"/>
      <c r="CI18" s="368"/>
      <c r="CJ18" s="375"/>
      <c r="CK18" s="376"/>
      <c r="CL18" s="376"/>
      <c r="CM18" s="376"/>
      <c r="CN18" s="376"/>
      <c r="CO18" s="376"/>
      <c r="CP18" s="376"/>
      <c r="CQ18" s="376"/>
      <c r="CR18" s="376"/>
      <c r="CS18" s="376"/>
      <c r="CT18" s="376"/>
      <c r="CU18" s="376"/>
      <c r="CV18" s="376"/>
      <c r="CW18" s="376"/>
      <c r="CX18" s="377"/>
    </row>
    <row r="19" spans="2:102" ht="7.5" customHeight="1">
      <c r="B19" s="391"/>
      <c r="C19" s="392"/>
      <c r="D19" s="392"/>
      <c r="E19" s="392"/>
      <c r="F19" s="392"/>
      <c r="G19" s="393"/>
      <c r="H19" s="397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9"/>
      <c r="V19" s="403" t="s">
        <v>24</v>
      </c>
      <c r="W19" s="404"/>
      <c r="X19" s="404"/>
      <c r="Y19" s="404"/>
      <c r="Z19" s="404"/>
      <c r="AA19" s="404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05"/>
      <c r="AW19" s="406"/>
      <c r="AX19" s="44"/>
      <c r="AY19" s="407" t="s">
        <v>29</v>
      </c>
      <c r="AZ19" s="408"/>
      <c r="BA19" s="408"/>
      <c r="BB19" s="408"/>
      <c r="BC19" s="408"/>
      <c r="BD19" s="408"/>
      <c r="BE19" s="408"/>
      <c r="BF19" s="408"/>
      <c r="BG19" s="408"/>
      <c r="BH19" s="409"/>
      <c r="BI19" s="366"/>
      <c r="BJ19" s="367"/>
      <c r="BK19" s="367"/>
      <c r="BL19" s="367"/>
      <c r="BM19" s="367"/>
      <c r="BN19" s="367"/>
      <c r="BO19" s="367"/>
      <c r="BP19" s="367"/>
      <c r="BQ19" s="367"/>
      <c r="BR19" s="367"/>
      <c r="BS19" s="367"/>
      <c r="BT19" s="367"/>
      <c r="BU19" s="367"/>
      <c r="BV19" s="368"/>
      <c r="BW19" s="366"/>
      <c r="BX19" s="367"/>
      <c r="BY19" s="367"/>
      <c r="BZ19" s="367"/>
      <c r="CA19" s="367"/>
      <c r="CB19" s="367"/>
      <c r="CC19" s="367"/>
      <c r="CD19" s="367"/>
      <c r="CE19" s="367"/>
      <c r="CF19" s="367"/>
      <c r="CG19" s="367"/>
      <c r="CH19" s="367"/>
      <c r="CI19" s="368"/>
      <c r="CJ19" s="369">
        <f>BI19+BW19</f>
        <v>0</v>
      </c>
      <c r="CK19" s="370"/>
      <c r="CL19" s="370"/>
      <c r="CM19" s="370"/>
      <c r="CN19" s="370"/>
      <c r="CO19" s="370"/>
      <c r="CP19" s="370"/>
      <c r="CQ19" s="370"/>
      <c r="CR19" s="370"/>
      <c r="CS19" s="370"/>
      <c r="CT19" s="370"/>
      <c r="CU19" s="370"/>
      <c r="CV19" s="370"/>
      <c r="CW19" s="370"/>
      <c r="CX19" s="371"/>
    </row>
    <row r="20" spans="2:102" ht="7.5" customHeight="1" thickBot="1">
      <c r="B20" s="394"/>
      <c r="C20" s="395"/>
      <c r="D20" s="395"/>
      <c r="E20" s="395"/>
      <c r="F20" s="395"/>
      <c r="G20" s="396"/>
      <c r="H20" s="400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2"/>
      <c r="V20" s="329"/>
      <c r="W20" s="330"/>
      <c r="X20" s="330"/>
      <c r="Y20" s="330"/>
      <c r="Z20" s="330"/>
      <c r="AA20" s="330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62"/>
      <c r="AX20" s="93"/>
      <c r="AY20" s="410"/>
      <c r="AZ20" s="411"/>
      <c r="BA20" s="411"/>
      <c r="BB20" s="411"/>
      <c r="BC20" s="411"/>
      <c r="BD20" s="411"/>
      <c r="BE20" s="411"/>
      <c r="BF20" s="411"/>
      <c r="BG20" s="411"/>
      <c r="BH20" s="412"/>
      <c r="BI20" s="366"/>
      <c r="BJ20" s="367"/>
      <c r="BK20" s="367"/>
      <c r="BL20" s="367"/>
      <c r="BM20" s="367"/>
      <c r="BN20" s="367"/>
      <c r="BO20" s="367"/>
      <c r="BP20" s="367"/>
      <c r="BQ20" s="367"/>
      <c r="BR20" s="367"/>
      <c r="BS20" s="367"/>
      <c r="BT20" s="367"/>
      <c r="BU20" s="367"/>
      <c r="BV20" s="368"/>
      <c r="BW20" s="366"/>
      <c r="BX20" s="367"/>
      <c r="BY20" s="367"/>
      <c r="BZ20" s="367"/>
      <c r="CA20" s="367"/>
      <c r="CB20" s="367"/>
      <c r="CC20" s="367"/>
      <c r="CD20" s="367"/>
      <c r="CE20" s="367"/>
      <c r="CF20" s="367"/>
      <c r="CG20" s="367"/>
      <c r="CH20" s="367"/>
      <c r="CI20" s="368"/>
      <c r="CJ20" s="372"/>
      <c r="CK20" s="373"/>
      <c r="CL20" s="373"/>
      <c r="CM20" s="373"/>
      <c r="CN20" s="373"/>
      <c r="CO20" s="373"/>
      <c r="CP20" s="373"/>
      <c r="CQ20" s="373"/>
      <c r="CR20" s="373"/>
      <c r="CS20" s="373"/>
      <c r="CT20" s="373"/>
      <c r="CU20" s="373"/>
      <c r="CV20" s="373"/>
      <c r="CW20" s="373"/>
      <c r="CX20" s="374"/>
    </row>
    <row r="21" spans="2:102" ht="7.5" customHeight="1">
      <c r="T21" s="94"/>
      <c r="V21" s="329"/>
      <c r="W21" s="330"/>
      <c r="X21" s="330"/>
      <c r="Y21" s="330"/>
      <c r="Z21" s="330"/>
      <c r="AA21" s="330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62"/>
      <c r="AX21" s="93"/>
      <c r="AY21" s="410"/>
      <c r="AZ21" s="411"/>
      <c r="BA21" s="411"/>
      <c r="BB21" s="411"/>
      <c r="BC21" s="411"/>
      <c r="BD21" s="411"/>
      <c r="BE21" s="411"/>
      <c r="BF21" s="411"/>
      <c r="BG21" s="411"/>
      <c r="BH21" s="412"/>
      <c r="BI21" s="366"/>
      <c r="BJ21" s="367"/>
      <c r="BK21" s="367"/>
      <c r="BL21" s="367"/>
      <c r="BM21" s="367"/>
      <c r="BN21" s="367"/>
      <c r="BO21" s="367"/>
      <c r="BP21" s="367"/>
      <c r="BQ21" s="367"/>
      <c r="BR21" s="367"/>
      <c r="BS21" s="367"/>
      <c r="BT21" s="367"/>
      <c r="BU21" s="367"/>
      <c r="BV21" s="368"/>
      <c r="BW21" s="366"/>
      <c r="BX21" s="367"/>
      <c r="BY21" s="367"/>
      <c r="BZ21" s="367"/>
      <c r="CA21" s="367"/>
      <c r="CB21" s="367"/>
      <c r="CC21" s="367"/>
      <c r="CD21" s="367"/>
      <c r="CE21" s="367"/>
      <c r="CF21" s="367"/>
      <c r="CG21" s="367"/>
      <c r="CH21" s="367"/>
      <c r="CI21" s="368"/>
      <c r="CJ21" s="372"/>
      <c r="CK21" s="373"/>
      <c r="CL21" s="373"/>
      <c r="CM21" s="373"/>
      <c r="CN21" s="373"/>
      <c r="CO21" s="373"/>
      <c r="CP21" s="373"/>
      <c r="CQ21" s="373"/>
      <c r="CR21" s="373"/>
      <c r="CS21" s="373"/>
      <c r="CT21" s="373"/>
      <c r="CU21" s="373"/>
      <c r="CV21" s="373"/>
      <c r="CW21" s="373"/>
      <c r="CX21" s="374"/>
    </row>
    <row r="22" spans="2:102" ht="7.5" customHeight="1" thickBot="1">
      <c r="V22" s="329"/>
      <c r="W22" s="330"/>
      <c r="X22" s="330"/>
      <c r="Y22" s="330"/>
      <c r="Z22" s="330"/>
      <c r="AA22" s="330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62"/>
      <c r="AX22" s="93"/>
      <c r="AY22" s="413"/>
      <c r="AZ22" s="414"/>
      <c r="BA22" s="414"/>
      <c r="BB22" s="414"/>
      <c r="BC22" s="414"/>
      <c r="BD22" s="414"/>
      <c r="BE22" s="414"/>
      <c r="BF22" s="414"/>
      <c r="BG22" s="414"/>
      <c r="BH22" s="415"/>
      <c r="BI22" s="366"/>
      <c r="BJ22" s="367"/>
      <c r="BK22" s="367"/>
      <c r="BL22" s="367"/>
      <c r="BM22" s="367"/>
      <c r="BN22" s="367"/>
      <c r="BO22" s="367"/>
      <c r="BP22" s="367"/>
      <c r="BQ22" s="367"/>
      <c r="BR22" s="367"/>
      <c r="BS22" s="367"/>
      <c r="BT22" s="367"/>
      <c r="BU22" s="367"/>
      <c r="BV22" s="368"/>
      <c r="BW22" s="366"/>
      <c r="BX22" s="367"/>
      <c r="BY22" s="367"/>
      <c r="BZ22" s="367"/>
      <c r="CA22" s="367"/>
      <c r="CB22" s="367"/>
      <c r="CC22" s="367"/>
      <c r="CD22" s="367"/>
      <c r="CE22" s="367"/>
      <c r="CF22" s="367"/>
      <c r="CG22" s="367"/>
      <c r="CH22" s="367"/>
      <c r="CI22" s="368"/>
      <c r="CJ22" s="375"/>
      <c r="CK22" s="376"/>
      <c r="CL22" s="376"/>
      <c r="CM22" s="376"/>
      <c r="CN22" s="376"/>
      <c r="CO22" s="376"/>
      <c r="CP22" s="376"/>
      <c r="CQ22" s="376"/>
      <c r="CR22" s="376"/>
      <c r="CS22" s="376"/>
      <c r="CT22" s="376"/>
      <c r="CU22" s="376"/>
      <c r="CV22" s="376"/>
      <c r="CW22" s="376"/>
      <c r="CX22" s="377"/>
    </row>
    <row r="23" spans="2:102" ht="7.5" customHeight="1">
      <c r="B23" s="852" t="s">
        <v>109</v>
      </c>
      <c r="C23" s="853"/>
      <c r="D23" s="853"/>
      <c r="E23" s="853"/>
      <c r="F23" s="853"/>
      <c r="G23" s="853"/>
      <c r="H23" s="905">
        <f>BI23</f>
        <v>0</v>
      </c>
      <c r="I23" s="906"/>
      <c r="J23" s="906"/>
      <c r="K23" s="906"/>
      <c r="L23" s="906"/>
      <c r="M23" s="906"/>
      <c r="N23" s="906"/>
      <c r="O23" s="906"/>
      <c r="P23" s="906"/>
      <c r="Q23" s="906"/>
      <c r="R23" s="906"/>
      <c r="S23" s="906"/>
      <c r="T23" s="907"/>
      <c r="V23" s="329" t="s">
        <v>26</v>
      </c>
      <c r="W23" s="330"/>
      <c r="X23" s="330"/>
      <c r="Y23" s="330"/>
      <c r="Z23" s="330"/>
      <c r="AA23" s="330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62"/>
      <c r="AX23" s="93"/>
      <c r="AY23" s="335" t="s">
        <v>30</v>
      </c>
      <c r="AZ23" s="336"/>
      <c r="BA23" s="336"/>
      <c r="BB23" s="336"/>
      <c r="BC23" s="336"/>
      <c r="BD23" s="336"/>
      <c r="BE23" s="336"/>
      <c r="BF23" s="336"/>
      <c r="BG23" s="336"/>
      <c r="BH23" s="337"/>
      <c r="BI23" s="366"/>
      <c r="BJ23" s="367"/>
      <c r="BK23" s="367"/>
      <c r="BL23" s="367"/>
      <c r="BM23" s="367"/>
      <c r="BN23" s="367"/>
      <c r="BO23" s="367"/>
      <c r="BP23" s="367"/>
      <c r="BQ23" s="367"/>
      <c r="BR23" s="367"/>
      <c r="BS23" s="367"/>
      <c r="BT23" s="367"/>
      <c r="BU23" s="367"/>
      <c r="BV23" s="368"/>
      <c r="BW23" s="366"/>
      <c r="BX23" s="367"/>
      <c r="BY23" s="367"/>
      <c r="BZ23" s="367"/>
      <c r="CA23" s="367"/>
      <c r="CB23" s="367"/>
      <c r="CC23" s="367"/>
      <c r="CD23" s="367"/>
      <c r="CE23" s="367"/>
      <c r="CF23" s="367"/>
      <c r="CG23" s="367"/>
      <c r="CH23" s="367"/>
      <c r="CI23" s="368"/>
      <c r="CJ23" s="369">
        <f>BI23+BW23</f>
        <v>0</v>
      </c>
      <c r="CK23" s="370"/>
      <c r="CL23" s="370"/>
      <c r="CM23" s="370"/>
      <c r="CN23" s="370"/>
      <c r="CO23" s="370"/>
      <c r="CP23" s="370"/>
      <c r="CQ23" s="370"/>
      <c r="CR23" s="370"/>
      <c r="CS23" s="370"/>
      <c r="CT23" s="370"/>
      <c r="CU23" s="370"/>
      <c r="CV23" s="370"/>
      <c r="CW23" s="370"/>
      <c r="CX23" s="371"/>
    </row>
    <row r="24" spans="2:102" ht="7.5" customHeight="1">
      <c r="B24" s="314"/>
      <c r="C24" s="315"/>
      <c r="D24" s="315"/>
      <c r="E24" s="315"/>
      <c r="F24" s="315"/>
      <c r="G24" s="315"/>
      <c r="H24" s="893"/>
      <c r="I24" s="894"/>
      <c r="J24" s="894"/>
      <c r="K24" s="894"/>
      <c r="L24" s="894"/>
      <c r="M24" s="894"/>
      <c r="N24" s="894"/>
      <c r="O24" s="894"/>
      <c r="P24" s="894"/>
      <c r="Q24" s="894"/>
      <c r="R24" s="894"/>
      <c r="S24" s="894"/>
      <c r="T24" s="895"/>
      <c r="V24" s="329"/>
      <c r="W24" s="330"/>
      <c r="X24" s="330"/>
      <c r="Y24" s="330"/>
      <c r="Z24" s="330"/>
      <c r="AA24" s="330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62"/>
      <c r="AX24" s="44"/>
      <c r="AY24" s="338"/>
      <c r="AZ24" s="330"/>
      <c r="BA24" s="330"/>
      <c r="BB24" s="330"/>
      <c r="BC24" s="330"/>
      <c r="BD24" s="330"/>
      <c r="BE24" s="330"/>
      <c r="BF24" s="330"/>
      <c r="BG24" s="330"/>
      <c r="BH24" s="339"/>
      <c r="BI24" s="366"/>
      <c r="BJ24" s="367"/>
      <c r="BK24" s="367"/>
      <c r="BL24" s="367"/>
      <c r="BM24" s="367"/>
      <c r="BN24" s="367"/>
      <c r="BO24" s="367"/>
      <c r="BP24" s="367"/>
      <c r="BQ24" s="367"/>
      <c r="BR24" s="367"/>
      <c r="BS24" s="367"/>
      <c r="BT24" s="367"/>
      <c r="BU24" s="367"/>
      <c r="BV24" s="368"/>
      <c r="BW24" s="366"/>
      <c r="BX24" s="367"/>
      <c r="BY24" s="367"/>
      <c r="BZ24" s="367"/>
      <c r="CA24" s="367"/>
      <c r="CB24" s="367"/>
      <c r="CC24" s="367"/>
      <c r="CD24" s="367"/>
      <c r="CE24" s="367"/>
      <c r="CF24" s="367"/>
      <c r="CG24" s="367"/>
      <c r="CH24" s="367"/>
      <c r="CI24" s="368"/>
      <c r="CJ24" s="372"/>
      <c r="CK24" s="373"/>
      <c r="CL24" s="373"/>
      <c r="CM24" s="373"/>
      <c r="CN24" s="373"/>
      <c r="CO24" s="373"/>
      <c r="CP24" s="373"/>
      <c r="CQ24" s="373"/>
      <c r="CR24" s="373"/>
      <c r="CS24" s="373"/>
      <c r="CT24" s="373"/>
      <c r="CU24" s="373"/>
      <c r="CV24" s="373"/>
      <c r="CW24" s="373"/>
      <c r="CX24" s="374"/>
    </row>
    <row r="25" spans="2:102" ht="7.5" customHeight="1">
      <c r="B25" s="314"/>
      <c r="C25" s="315"/>
      <c r="D25" s="315"/>
      <c r="E25" s="315"/>
      <c r="F25" s="315"/>
      <c r="G25" s="315"/>
      <c r="H25" s="893"/>
      <c r="I25" s="894"/>
      <c r="J25" s="894"/>
      <c r="K25" s="894"/>
      <c r="L25" s="894"/>
      <c r="M25" s="894"/>
      <c r="N25" s="894"/>
      <c r="O25" s="894"/>
      <c r="P25" s="894"/>
      <c r="Q25" s="894"/>
      <c r="R25" s="894"/>
      <c r="S25" s="894"/>
      <c r="T25" s="895"/>
      <c r="V25" s="329"/>
      <c r="W25" s="330"/>
      <c r="X25" s="330"/>
      <c r="Y25" s="330"/>
      <c r="Z25" s="330"/>
      <c r="AA25" s="330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62"/>
      <c r="AX25" s="44"/>
      <c r="AY25" s="338"/>
      <c r="AZ25" s="330"/>
      <c r="BA25" s="330"/>
      <c r="BB25" s="330"/>
      <c r="BC25" s="330"/>
      <c r="BD25" s="330"/>
      <c r="BE25" s="330"/>
      <c r="BF25" s="330"/>
      <c r="BG25" s="330"/>
      <c r="BH25" s="339"/>
      <c r="BI25" s="366"/>
      <c r="BJ25" s="367"/>
      <c r="BK25" s="367"/>
      <c r="BL25" s="367"/>
      <c r="BM25" s="367"/>
      <c r="BN25" s="367"/>
      <c r="BO25" s="367"/>
      <c r="BP25" s="367"/>
      <c r="BQ25" s="367"/>
      <c r="BR25" s="367"/>
      <c r="BS25" s="367"/>
      <c r="BT25" s="367"/>
      <c r="BU25" s="367"/>
      <c r="BV25" s="368"/>
      <c r="BW25" s="366"/>
      <c r="BX25" s="367"/>
      <c r="BY25" s="367"/>
      <c r="BZ25" s="367"/>
      <c r="CA25" s="367"/>
      <c r="CB25" s="367"/>
      <c r="CC25" s="367"/>
      <c r="CD25" s="367"/>
      <c r="CE25" s="367"/>
      <c r="CF25" s="367"/>
      <c r="CG25" s="367"/>
      <c r="CH25" s="367"/>
      <c r="CI25" s="368"/>
      <c r="CJ25" s="372"/>
      <c r="CK25" s="373"/>
      <c r="CL25" s="373"/>
      <c r="CM25" s="373"/>
      <c r="CN25" s="373"/>
      <c r="CO25" s="373"/>
      <c r="CP25" s="373"/>
      <c r="CQ25" s="373"/>
      <c r="CR25" s="373"/>
      <c r="CS25" s="373"/>
      <c r="CT25" s="373"/>
      <c r="CU25" s="373"/>
      <c r="CV25" s="373"/>
      <c r="CW25" s="373"/>
      <c r="CX25" s="374"/>
    </row>
    <row r="26" spans="2:102" ht="7.5" customHeight="1">
      <c r="B26" s="854"/>
      <c r="C26" s="855"/>
      <c r="D26" s="855"/>
      <c r="E26" s="855"/>
      <c r="F26" s="855"/>
      <c r="G26" s="855"/>
      <c r="H26" s="908"/>
      <c r="I26" s="909"/>
      <c r="J26" s="909"/>
      <c r="K26" s="909"/>
      <c r="L26" s="909"/>
      <c r="M26" s="909"/>
      <c r="N26" s="909"/>
      <c r="O26" s="909"/>
      <c r="P26" s="909"/>
      <c r="Q26" s="909"/>
      <c r="R26" s="909"/>
      <c r="S26" s="909"/>
      <c r="T26" s="910"/>
      <c r="V26" s="329"/>
      <c r="W26" s="330"/>
      <c r="X26" s="330"/>
      <c r="Y26" s="330"/>
      <c r="Z26" s="330"/>
      <c r="AA26" s="330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62"/>
      <c r="AX26" s="44"/>
      <c r="AY26" s="363"/>
      <c r="AZ26" s="364"/>
      <c r="BA26" s="364"/>
      <c r="BB26" s="364"/>
      <c r="BC26" s="364"/>
      <c r="BD26" s="364"/>
      <c r="BE26" s="364"/>
      <c r="BF26" s="364"/>
      <c r="BG26" s="364"/>
      <c r="BH26" s="365"/>
      <c r="BI26" s="366"/>
      <c r="BJ26" s="367"/>
      <c r="BK26" s="367"/>
      <c r="BL26" s="367"/>
      <c r="BM26" s="367"/>
      <c r="BN26" s="367"/>
      <c r="BO26" s="367"/>
      <c r="BP26" s="367"/>
      <c r="BQ26" s="367"/>
      <c r="BR26" s="367"/>
      <c r="BS26" s="367"/>
      <c r="BT26" s="367"/>
      <c r="BU26" s="367"/>
      <c r="BV26" s="368"/>
      <c r="BW26" s="366"/>
      <c r="BX26" s="367"/>
      <c r="BY26" s="367"/>
      <c r="BZ26" s="367"/>
      <c r="CA26" s="367"/>
      <c r="CB26" s="367"/>
      <c r="CC26" s="367"/>
      <c r="CD26" s="367"/>
      <c r="CE26" s="367"/>
      <c r="CF26" s="367"/>
      <c r="CG26" s="367"/>
      <c r="CH26" s="367"/>
      <c r="CI26" s="368"/>
      <c r="CJ26" s="375"/>
      <c r="CK26" s="376"/>
      <c r="CL26" s="376"/>
      <c r="CM26" s="376"/>
      <c r="CN26" s="376"/>
      <c r="CO26" s="376"/>
      <c r="CP26" s="376"/>
      <c r="CQ26" s="376"/>
      <c r="CR26" s="376"/>
      <c r="CS26" s="376"/>
      <c r="CT26" s="376"/>
      <c r="CU26" s="376"/>
      <c r="CV26" s="376"/>
      <c r="CW26" s="376"/>
      <c r="CX26" s="377"/>
    </row>
    <row r="27" spans="2:102" ht="7.5" customHeight="1">
      <c r="B27" s="356" t="s">
        <v>89</v>
      </c>
      <c r="C27" s="357"/>
      <c r="D27" s="357"/>
      <c r="E27" s="357"/>
      <c r="F27" s="357"/>
      <c r="G27" s="357"/>
      <c r="H27" s="899">
        <f>BW23</f>
        <v>0</v>
      </c>
      <c r="I27" s="900"/>
      <c r="J27" s="900"/>
      <c r="K27" s="900"/>
      <c r="L27" s="900"/>
      <c r="M27" s="900"/>
      <c r="N27" s="900"/>
      <c r="O27" s="900"/>
      <c r="P27" s="900"/>
      <c r="Q27" s="900"/>
      <c r="R27" s="900"/>
      <c r="S27" s="900"/>
      <c r="T27" s="901"/>
      <c r="V27" s="329" t="s">
        <v>28</v>
      </c>
      <c r="W27" s="330"/>
      <c r="X27" s="330"/>
      <c r="Y27" s="330"/>
      <c r="Z27" s="330"/>
      <c r="AA27" s="330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62"/>
      <c r="AX27" s="44"/>
      <c r="AY27" s="335" t="s">
        <v>31</v>
      </c>
      <c r="AZ27" s="336"/>
      <c r="BA27" s="336"/>
      <c r="BB27" s="336"/>
      <c r="BC27" s="336"/>
      <c r="BD27" s="336"/>
      <c r="BE27" s="336"/>
      <c r="BF27" s="336"/>
      <c r="BG27" s="336"/>
      <c r="BH27" s="337"/>
      <c r="BI27" s="307">
        <f>BI19+BI23</f>
        <v>0</v>
      </c>
      <c r="BJ27" s="308"/>
      <c r="BK27" s="308"/>
      <c r="BL27" s="308"/>
      <c r="BM27" s="308"/>
      <c r="BN27" s="308"/>
      <c r="BO27" s="308"/>
      <c r="BP27" s="308"/>
      <c r="BQ27" s="308"/>
      <c r="BR27" s="308"/>
      <c r="BS27" s="308"/>
      <c r="BT27" s="308"/>
      <c r="BU27" s="308"/>
      <c r="BV27" s="309"/>
      <c r="BW27" s="307">
        <f>BW19+BW23</f>
        <v>0</v>
      </c>
      <c r="BX27" s="308"/>
      <c r="BY27" s="308"/>
      <c r="BZ27" s="308"/>
      <c r="CA27" s="308"/>
      <c r="CB27" s="308"/>
      <c r="CC27" s="308"/>
      <c r="CD27" s="308"/>
      <c r="CE27" s="308"/>
      <c r="CF27" s="308"/>
      <c r="CG27" s="308"/>
      <c r="CH27" s="308"/>
      <c r="CI27" s="309"/>
      <c r="CJ27" s="369">
        <f>BI27+BW27</f>
        <v>0</v>
      </c>
      <c r="CK27" s="370" t="str">
        <f t="shared" ref="CK27" si="0">IF(OR(CK11="",CK23=""),"",CK11-CK23)</f>
        <v/>
      </c>
      <c r="CL27" s="370"/>
      <c r="CM27" s="370"/>
      <c r="CN27" s="370"/>
      <c r="CO27" s="370"/>
      <c r="CP27" s="370"/>
      <c r="CQ27" s="370"/>
      <c r="CR27" s="370"/>
      <c r="CS27" s="370"/>
      <c r="CT27" s="370"/>
      <c r="CU27" s="370"/>
      <c r="CV27" s="370"/>
      <c r="CW27" s="370"/>
      <c r="CX27" s="371"/>
    </row>
    <row r="28" spans="2:102" ht="7.5" customHeight="1">
      <c r="B28" s="314"/>
      <c r="C28" s="315"/>
      <c r="D28" s="315"/>
      <c r="E28" s="315"/>
      <c r="F28" s="315"/>
      <c r="G28" s="315"/>
      <c r="H28" s="893"/>
      <c r="I28" s="894"/>
      <c r="J28" s="894"/>
      <c r="K28" s="894"/>
      <c r="L28" s="894"/>
      <c r="M28" s="894"/>
      <c r="N28" s="894"/>
      <c r="O28" s="894"/>
      <c r="P28" s="894"/>
      <c r="Q28" s="894"/>
      <c r="R28" s="894"/>
      <c r="S28" s="894"/>
      <c r="T28" s="895"/>
      <c r="V28" s="329"/>
      <c r="W28" s="330"/>
      <c r="X28" s="330"/>
      <c r="Y28" s="330"/>
      <c r="Z28" s="330"/>
      <c r="AA28" s="330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62"/>
      <c r="AX28" s="44"/>
      <c r="AY28" s="338"/>
      <c r="AZ28" s="330"/>
      <c r="BA28" s="330"/>
      <c r="BB28" s="330"/>
      <c r="BC28" s="330"/>
      <c r="BD28" s="330"/>
      <c r="BE28" s="330"/>
      <c r="BF28" s="330"/>
      <c r="BG28" s="330"/>
      <c r="BH28" s="339"/>
      <c r="BI28" s="307"/>
      <c r="BJ28" s="308"/>
      <c r="BK28" s="308"/>
      <c r="BL28" s="308"/>
      <c r="BM28" s="308"/>
      <c r="BN28" s="308"/>
      <c r="BO28" s="308"/>
      <c r="BP28" s="308"/>
      <c r="BQ28" s="308"/>
      <c r="BR28" s="308"/>
      <c r="BS28" s="308"/>
      <c r="BT28" s="308"/>
      <c r="BU28" s="308"/>
      <c r="BV28" s="309"/>
      <c r="BW28" s="307"/>
      <c r="BX28" s="308"/>
      <c r="BY28" s="308"/>
      <c r="BZ28" s="308"/>
      <c r="CA28" s="308"/>
      <c r="CB28" s="308"/>
      <c r="CC28" s="308"/>
      <c r="CD28" s="308"/>
      <c r="CE28" s="308"/>
      <c r="CF28" s="308"/>
      <c r="CG28" s="308"/>
      <c r="CH28" s="308"/>
      <c r="CI28" s="309"/>
      <c r="CJ28" s="372"/>
      <c r="CK28" s="373"/>
      <c r="CL28" s="373"/>
      <c r="CM28" s="373"/>
      <c r="CN28" s="373"/>
      <c r="CO28" s="373"/>
      <c r="CP28" s="373"/>
      <c r="CQ28" s="373"/>
      <c r="CR28" s="373"/>
      <c r="CS28" s="373"/>
      <c r="CT28" s="373"/>
      <c r="CU28" s="373"/>
      <c r="CV28" s="373"/>
      <c r="CW28" s="373"/>
      <c r="CX28" s="374"/>
    </row>
    <row r="29" spans="2:102" ht="7.5" customHeight="1">
      <c r="B29" s="314"/>
      <c r="C29" s="315"/>
      <c r="D29" s="315"/>
      <c r="E29" s="315"/>
      <c r="F29" s="315"/>
      <c r="G29" s="315"/>
      <c r="H29" s="893"/>
      <c r="I29" s="894"/>
      <c r="J29" s="894"/>
      <c r="K29" s="894"/>
      <c r="L29" s="894"/>
      <c r="M29" s="894"/>
      <c r="N29" s="894"/>
      <c r="O29" s="894"/>
      <c r="P29" s="894"/>
      <c r="Q29" s="894"/>
      <c r="R29" s="894"/>
      <c r="S29" s="894"/>
      <c r="T29" s="895"/>
      <c r="V29" s="329"/>
      <c r="W29" s="330"/>
      <c r="X29" s="330"/>
      <c r="Y29" s="330"/>
      <c r="Z29" s="330"/>
      <c r="AA29" s="330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62"/>
      <c r="AX29" s="44"/>
      <c r="AY29" s="338"/>
      <c r="AZ29" s="330"/>
      <c r="BA29" s="330"/>
      <c r="BB29" s="330"/>
      <c r="BC29" s="330"/>
      <c r="BD29" s="330"/>
      <c r="BE29" s="330"/>
      <c r="BF29" s="330"/>
      <c r="BG29" s="330"/>
      <c r="BH29" s="339"/>
      <c r="BI29" s="307"/>
      <c r="BJ29" s="308"/>
      <c r="BK29" s="308"/>
      <c r="BL29" s="308"/>
      <c r="BM29" s="308"/>
      <c r="BN29" s="308"/>
      <c r="BO29" s="308"/>
      <c r="BP29" s="308"/>
      <c r="BQ29" s="308"/>
      <c r="BR29" s="308"/>
      <c r="BS29" s="308"/>
      <c r="BT29" s="308"/>
      <c r="BU29" s="308"/>
      <c r="BV29" s="309"/>
      <c r="BW29" s="307"/>
      <c r="BX29" s="308"/>
      <c r="BY29" s="308"/>
      <c r="BZ29" s="308"/>
      <c r="CA29" s="308"/>
      <c r="CB29" s="308"/>
      <c r="CC29" s="308"/>
      <c r="CD29" s="308"/>
      <c r="CE29" s="308"/>
      <c r="CF29" s="308"/>
      <c r="CG29" s="308"/>
      <c r="CH29" s="308"/>
      <c r="CI29" s="309"/>
      <c r="CJ29" s="372"/>
      <c r="CK29" s="373"/>
      <c r="CL29" s="373"/>
      <c r="CM29" s="373"/>
      <c r="CN29" s="373"/>
      <c r="CO29" s="373"/>
      <c r="CP29" s="373"/>
      <c r="CQ29" s="373"/>
      <c r="CR29" s="373"/>
      <c r="CS29" s="373"/>
      <c r="CT29" s="373"/>
      <c r="CU29" s="373"/>
      <c r="CV29" s="373"/>
      <c r="CW29" s="373"/>
      <c r="CX29" s="374"/>
    </row>
    <row r="30" spans="2:102" ht="7.5" customHeight="1">
      <c r="B30" s="888"/>
      <c r="C30" s="889"/>
      <c r="D30" s="889"/>
      <c r="E30" s="889"/>
      <c r="F30" s="889"/>
      <c r="G30" s="889"/>
      <c r="H30" s="902"/>
      <c r="I30" s="903"/>
      <c r="J30" s="903"/>
      <c r="K30" s="903"/>
      <c r="L30" s="903"/>
      <c r="M30" s="903"/>
      <c r="N30" s="903"/>
      <c r="O30" s="903"/>
      <c r="P30" s="903"/>
      <c r="Q30" s="903"/>
      <c r="R30" s="903"/>
      <c r="S30" s="903"/>
      <c r="T30" s="904"/>
      <c r="V30" s="329"/>
      <c r="W30" s="330"/>
      <c r="X30" s="330"/>
      <c r="Y30" s="330"/>
      <c r="Z30" s="330"/>
      <c r="AA30" s="330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62"/>
      <c r="AX30" s="44"/>
      <c r="AY30" s="363"/>
      <c r="AZ30" s="364"/>
      <c r="BA30" s="364"/>
      <c r="BB30" s="364"/>
      <c r="BC30" s="364"/>
      <c r="BD30" s="364"/>
      <c r="BE30" s="364"/>
      <c r="BF30" s="364"/>
      <c r="BG30" s="364"/>
      <c r="BH30" s="365"/>
      <c r="BI30" s="307"/>
      <c r="BJ30" s="308"/>
      <c r="BK30" s="308"/>
      <c r="BL30" s="308"/>
      <c r="BM30" s="308"/>
      <c r="BN30" s="308"/>
      <c r="BO30" s="308"/>
      <c r="BP30" s="308"/>
      <c r="BQ30" s="308"/>
      <c r="BR30" s="308"/>
      <c r="BS30" s="308"/>
      <c r="BT30" s="308"/>
      <c r="BU30" s="308"/>
      <c r="BV30" s="309"/>
      <c r="BW30" s="307"/>
      <c r="BX30" s="308"/>
      <c r="BY30" s="308"/>
      <c r="BZ30" s="308"/>
      <c r="CA30" s="308"/>
      <c r="CB30" s="308"/>
      <c r="CC30" s="308"/>
      <c r="CD30" s="308"/>
      <c r="CE30" s="308"/>
      <c r="CF30" s="308"/>
      <c r="CG30" s="308"/>
      <c r="CH30" s="308"/>
      <c r="CI30" s="309"/>
      <c r="CJ30" s="375"/>
      <c r="CK30" s="376"/>
      <c r="CL30" s="376"/>
      <c r="CM30" s="376"/>
      <c r="CN30" s="376"/>
      <c r="CO30" s="376"/>
      <c r="CP30" s="376"/>
      <c r="CQ30" s="376"/>
      <c r="CR30" s="376"/>
      <c r="CS30" s="376"/>
      <c r="CT30" s="376"/>
      <c r="CU30" s="376"/>
      <c r="CV30" s="376"/>
      <c r="CW30" s="376"/>
      <c r="CX30" s="377"/>
    </row>
    <row r="31" spans="2:102" ht="7.5" customHeight="1">
      <c r="B31" s="311" t="s">
        <v>88</v>
      </c>
      <c r="C31" s="312"/>
      <c r="D31" s="312"/>
      <c r="E31" s="312"/>
      <c r="F31" s="312"/>
      <c r="G31" s="312"/>
      <c r="H31" s="890">
        <f>CJ23</f>
        <v>0</v>
      </c>
      <c r="I31" s="891"/>
      <c r="J31" s="891"/>
      <c r="K31" s="891"/>
      <c r="L31" s="891"/>
      <c r="M31" s="891"/>
      <c r="N31" s="891"/>
      <c r="O31" s="891"/>
      <c r="P31" s="891"/>
      <c r="Q31" s="891"/>
      <c r="R31" s="891"/>
      <c r="S31" s="891"/>
      <c r="T31" s="892"/>
      <c r="U31" s="95"/>
      <c r="V31" s="329" t="s">
        <v>59</v>
      </c>
      <c r="W31" s="330"/>
      <c r="X31" s="330"/>
      <c r="Y31" s="330"/>
      <c r="Z31" s="330"/>
      <c r="AA31" s="330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96"/>
      <c r="AR31" s="96"/>
      <c r="AS31" s="96"/>
      <c r="AT31" s="96"/>
      <c r="AU31" s="96"/>
      <c r="AV31" s="96"/>
      <c r="AW31" s="97"/>
      <c r="AX31" s="44"/>
      <c r="AY31" s="335" t="s">
        <v>32</v>
      </c>
      <c r="AZ31" s="336"/>
      <c r="BA31" s="336"/>
      <c r="BB31" s="336"/>
      <c r="BC31" s="336"/>
      <c r="BD31" s="336"/>
      <c r="BE31" s="336"/>
      <c r="BF31" s="336"/>
      <c r="BG31" s="336"/>
      <c r="BH31" s="337"/>
      <c r="BI31" s="348">
        <f>BI15-BI27</f>
        <v>0</v>
      </c>
      <c r="BJ31" s="349"/>
      <c r="BK31" s="349"/>
      <c r="BL31" s="349"/>
      <c r="BM31" s="349"/>
      <c r="BN31" s="349"/>
      <c r="BO31" s="349"/>
      <c r="BP31" s="349"/>
      <c r="BQ31" s="349"/>
      <c r="BR31" s="349"/>
      <c r="BS31" s="349"/>
      <c r="BT31" s="349"/>
      <c r="BU31" s="349"/>
      <c r="BV31" s="350"/>
      <c r="BW31" s="348">
        <f>IF(BI31="","",BW15-BW27)</f>
        <v>0</v>
      </c>
      <c r="BX31" s="349"/>
      <c r="BY31" s="349"/>
      <c r="BZ31" s="349"/>
      <c r="CA31" s="349"/>
      <c r="CB31" s="349"/>
      <c r="CC31" s="349"/>
      <c r="CD31" s="349"/>
      <c r="CE31" s="349"/>
      <c r="CF31" s="349"/>
      <c r="CG31" s="349"/>
      <c r="CH31" s="349"/>
      <c r="CI31" s="350"/>
      <c r="CJ31" s="348">
        <f>IF(BI31="","",BI31+BW31)</f>
        <v>0</v>
      </c>
      <c r="CK31" s="349"/>
      <c r="CL31" s="349"/>
      <c r="CM31" s="349"/>
      <c r="CN31" s="349"/>
      <c r="CO31" s="349"/>
      <c r="CP31" s="349"/>
      <c r="CQ31" s="349"/>
      <c r="CR31" s="349"/>
      <c r="CS31" s="349"/>
      <c r="CT31" s="349"/>
      <c r="CU31" s="349"/>
      <c r="CV31" s="349"/>
      <c r="CW31" s="349"/>
      <c r="CX31" s="354"/>
    </row>
    <row r="32" spans="2:102" ht="7.5" customHeight="1">
      <c r="B32" s="314"/>
      <c r="C32" s="315"/>
      <c r="D32" s="315"/>
      <c r="E32" s="315"/>
      <c r="F32" s="315"/>
      <c r="G32" s="315"/>
      <c r="H32" s="893"/>
      <c r="I32" s="894"/>
      <c r="J32" s="894"/>
      <c r="K32" s="894"/>
      <c r="L32" s="894"/>
      <c r="M32" s="894"/>
      <c r="N32" s="894"/>
      <c r="O32" s="894"/>
      <c r="P32" s="894"/>
      <c r="Q32" s="894"/>
      <c r="R32" s="894"/>
      <c r="S32" s="894"/>
      <c r="T32" s="895"/>
      <c r="V32" s="329"/>
      <c r="W32" s="330"/>
      <c r="X32" s="330"/>
      <c r="Y32" s="330"/>
      <c r="Z32" s="330"/>
      <c r="AA32" s="330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91"/>
      <c r="AR32" s="91"/>
      <c r="AS32" s="91"/>
      <c r="AT32" s="91"/>
      <c r="AU32" s="91"/>
      <c r="AV32" s="91"/>
      <c r="AW32" s="92"/>
      <c r="AX32" s="44"/>
      <c r="AY32" s="338"/>
      <c r="AZ32" s="330"/>
      <c r="BA32" s="330"/>
      <c r="BB32" s="330"/>
      <c r="BC32" s="330"/>
      <c r="BD32" s="330"/>
      <c r="BE32" s="330"/>
      <c r="BF32" s="330"/>
      <c r="BG32" s="330"/>
      <c r="BH32" s="339"/>
      <c r="BI32" s="348"/>
      <c r="BJ32" s="349"/>
      <c r="BK32" s="349"/>
      <c r="BL32" s="349"/>
      <c r="BM32" s="349"/>
      <c r="BN32" s="349"/>
      <c r="BO32" s="349"/>
      <c r="BP32" s="349"/>
      <c r="BQ32" s="349"/>
      <c r="BR32" s="349"/>
      <c r="BS32" s="349"/>
      <c r="BT32" s="349"/>
      <c r="BU32" s="349"/>
      <c r="BV32" s="350"/>
      <c r="BW32" s="348"/>
      <c r="BX32" s="349"/>
      <c r="BY32" s="349"/>
      <c r="BZ32" s="349"/>
      <c r="CA32" s="349"/>
      <c r="CB32" s="349"/>
      <c r="CC32" s="349"/>
      <c r="CD32" s="349"/>
      <c r="CE32" s="349"/>
      <c r="CF32" s="349"/>
      <c r="CG32" s="349"/>
      <c r="CH32" s="349"/>
      <c r="CI32" s="350"/>
      <c r="CJ32" s="348"/>
      <c r="CK32" s="349"/>
      <c r="CL32" s="349"/>
      <c r="CM32" s="349"/>
      <c r="CN32" s="349"/>
      <c r="CO32" s="349"/>
      <c r="CP32" s="349"/>
      <c r="CQ32" s="349"/>
      <c r="CR32" s="349"/>
      <c r="CS32" s="349"/>
      <c r="CT32" s="349"/>
      <c r="CU32" s="349"/>
      <c r="CV32" s="349"/>
      <c r="CW32" s="349"/>
      <c r="CX32" s="354"/>
    </row>
    <row r="33" spans="2:102" ht="7.5" customHeight="1">
      <c r="B33" s="314"/>
      <c r="C33" s="315"/>
      <c r="D33" s="315"/>
      <c r="E33" s="315"/>
      <c r="F33" s="315"/>
      <c r="G33" s="315"/>
      <c r="H33" s="893"/>
      <c r="I33" s="894"/>
      <c r="J33" s="894"/>
      <c r="K33" s="894"/>
      <c r="L33" s="894"/>
      <c r="M33" s="894"/>
      <c r="N33" s="894"/>
      <c r="O33" s="894"/>
      <c r="P33" s="894"/>
      <c r="Q33" s="894"/>
      <c r="R33" s="894"/>
      <c r="S33" s="894"/>
      <c r="T33" s="895"/>
      <c r="V33" s="329"/>
      <c r="W33" s="330"/>
      <c r="X33" s="330"/>
      <c r="Y33" s="330"/>
      <c r="Z33" s="330"/>
      <c r="AA33" s="330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91"/>
      <c r="AR33" s="91"/>
      <c r="AS33" s="91"/>
      <c r="AT33" s="91"/>
      <c r="AU33" s="91"/>
      <c r="AV33" s="91"/>
      <c r="AW33" s="92"/>
      <c r="AX33" s="44"/>
      <c r="AY33" s="338"/>
      <c r="AZ33" s="330"/>
      <c r="BA33" s="330"/>
      <c r="BB33" s="330"/>
      <c r="BC33" s="330"/>
      <c r="BD33" s="330"/>
      <c r="BE33" s="330"/>
      <c r="BF33" s="330"/>
      <c r="BG33" s="330"/>
      <c r="BH33" s="339"/>
      <c r="BI33" s="348"/>
      <c r="BJ33" s="349"/>
      <c r="BK33" s="349"/>
      <c r="BL33" s="349"/>
      <c r="BM33" s="349"/>
      <c r="BN33" s="349"/>
      <c r="BO33" s="349"/>
      <c r="BP33" s="349"/>
      <c r="BQ33" s="349"/>
      <c r="BR33" s="349"/>
      <c r="BS33" s="349"/>
      <c r="BT33" s="349"/>
      <c r="BU33" s="349"/>
      <c r="BV33" s="350"/>
      <c r="BW33" s="348"/>
      <c r="BX33" s="349"/>
      <c r="BY33" s="349"/>
      <c r="BZ33" s="349"/>
      <c r="CA33" s="349"/>
      <c r="CB33" s="349"/>
      <c r="CC33" s="349"/>
      <c r="CD33" s="349"/>
      <c r="CE33" s="349"/>
      <c r="CF33" s="349"/>
      <c r="CG33" s="349"/>
      <c r="CH33" s="349"/>
      <c r="CI33" s="350"/>
      <c r="CJ33" s="348"/>
      <c r="CK33" s="349"/>
      <c r="CL33" s="349"/>
      <c r="CM33" s="349"/>
      <c r="CN33" s="349"/>
      <c r="CO33" s="349"/>
      <c r="CP33" s="349"/>
      <c r="CQ33" s="349"/>
      <c r="CR33" s="349"/>
      <c r="CS33" s="349"/>
      <c r="CT33" s="349"/>
      <c r="CU33" s="349"/>
      <c r="CV33" s="349"/>
      <c r="CW33" s="349"/>
      <c r="CX33" s="354"/>
    </row>
    <row r="34" spans="2:102" ht="7.5" customHeight="1" thickBot="1">
      <c r="B34" s="317"/>
      <c r="C34" s="318"/>
      <c r="D34" s="318"/>
      <c r="E34" s="318"/>
      <c r="F34" s="318"/>
      <c r="G34" s="318"/>
      <c r="H34" s="896"/>
      <c r="I34" s="897"/>
      <c r="J34" s="897"/>
      <c r="K34" s="897"/>
      <c r="L34" s="897"/>
      <c r="M34" s="897"/>
      <c r="N34" s="897"/>
      <c r="O34" s="897"/>
      <c r="P34" s="897"/>
      <c r="Q34" s="897"/>
      <c r="R34" s="897"/>
      <c r="S34" s="897"/>
      <c r="T34" s="898"/>
      <c r="V34" s="331"/>
      <c r="W34" s="332"/>
      <c r="X34" s="332"/>
      <c r="Y34" s="332"/>
      <c r="Z34" s="332"/>
      <c r="AA34" s="332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98"/>
      <c r="AR34" s="98"/>
      <c r="AS34" s="98"/>
      <c r="AT34" s="98"/>
      <c r="AU34" s="98"/>
      <c r="AV34" s="98"/>
      <c r="AW34" s="99"/>
      <c r="AX34" s="44"/>
      <c r="AY34" s="340"/>
      <c r="AZ34" s="332"/>
      <c r="BA34" s="332"/>
      <c r="BB34" s="332"/>
      <c r="BC34" s="332"/>
      <c r="BD34" s="332"/>
      <c r="BE34" s="332"/>
      <c r="BF34" s="332"/>
      <c r="BG34" s="332"/>
      <c r="BH34" s="341"/>
      <c r="BI34" s="351"/>
      <c r="BJ34" s="352"/>
      <c r="BK34" s="352"/>
      <c r="BL34" s="352"/>
      <c r="BM34" s="352"/>
      <c r="BN34" s="352"/>
      <c r="BO34" s="352"/>
      <c r="BP34" s="352"/>
      <c r="BQ34" s="352"/>
      <c r="BR34" s="352"/>
      <c r="BS34" s="352"/>
      <c r="BT34" s="352"/>
      <c r="BU34" s="352"/>
      <c r="BV34" s="353"/>
      <c r="BW34" s="351"/>
      <c r="BX34" s="352"/>
      <c r="BY34" s="352"/>
      <c r="BZ34" s="352"/>
      <c r="CA34" s="352"/>
      <c r="CB34" s="352"/>
      <c r="CC34" s="352"/>
      <c r="CD34" s="352"/>
      <c r="CE34" s="352"/>
      <c r="CF34" s="352"/>
      <c r="CG34" s="352"/>
      <c r="CH34" s="352"/>
      <c r="CI34" s="353"/>
      <c r="CJ34" s="351"/>
      <c r="CK34" s="352"/>
      <c r="CL34" s="352"/>
      <c r="CM34" s="352"/>
      <c r="CN34" s="352"/>
      <c r="CO34" s="352"/>
      <c r="CP34" s="352"/>
      <c r="CQ34" s="352"/>
      <c r="CR34" s="352"/>
      <c r="CS34" s="352"/>
      <c r="CT34" s="352"/>
      <c r="CU34" s="352"/>
      <c r="CV34" s="352"/>
      <c r="CW34" s="352"/>
      <c r="CX34" s="355"/>
    </row>
    <row r="35" spans="2:102" ht="7.5" customHeight="1">
      <c r="X35" s="45"/>
      <c r="Y35" s="45"/>
      <c r="Z35" s="100"/>
      <c r="AA35" s="100"/>
      <c r="AB35" s="100"/>
      <c r="AX35" s="44"/>
    </row>
    <row r="36" spans="2:102" ht="7.5" customHeight="1">
      <c r="B36" s="175"/>
      <c r="C36" s="175"/>
      <c r="D36" s="175"/>
      <c r="E36" s="175"/>
      <c r="F36" s="175"/>
      <c r="G36" s="175"/>
      <c r="H36" s="175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V36" s="44"/>
      <c r="W36" s="44"/>
      <c r="X36" s="45"/>
      <c r="Y36" s="45"/>
      <c r="Z36" s="100"/>
      <c r="AA36" s="100"/>
      <c r="AB36" s="100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7"/>
      <c r="BW36" s="177"/>
      <c r="BX36" s="177"/>
      <c r="BY36" s="177"/>
      <c r="BZ36" s="177"/>
      <c r="CA36" s="177"/>
      <c r="CB36" s="177"/>
      <c r="CC36" s="177"/>
      <c r="CD36" s="177"/>
      <c r="CE36" s="177"/>
      <c r="CF36" s="177"/>
      <c r="CG36" s="177"/>
      <c r="CH36" s="177"/>
      <c r="CI36" s="177"/>
      <c r="CJ36" s="177"/>
      <c r="CK36" s="177"/>
      <c r="CL36" s="177"/>
      <c r="CM36" s="177"/>
      <c r="CN36" s="177"/>
      <c r="CO36" s="177"/>
      <c r="CP36" s="177"/>
      <c r="CQ36" s="177"/>
      <c r="CR36" s="177"/>
      <c r="CS36" s="177"/>
      <c r="CT36" s="177"/>
      <c r="CU36" s="177"/>
      <c r="CV36" s="177"/>
      <c r="CW36" s="177"/>
      <c r="CX36" s="177"/>
    </row>
    <row r="37" spans="2:102" ht="7.5" customHeight="1">
      <c r="B37" s="292" t="s">
        <v>33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4"/>
      <c r="V37" s="44"/>
      <c r="W37" s="44"/>
      <c r="X37" s="45"/>
      <c r="Y37" s="45"/>
      <c r="Z37" s="100"/>
      <c r="AA37" s="100"/>
      <c r="AB37" s="100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</row>
    <row r="38" spans="2:102" ht="7.5" customHeight="1">
      <c r="B38" s="295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7"/>
      <c r="V38" s="44"/>
      <c r="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177"/>
      <c r="BJ38" s="177"/>
      <c r="BK38" s="177"/>
      <c r="BL38" s="177"/>
      <c r="BM38" s="177"/>
      <c r="BN38" s="177"/>
      <c r="BO38" s="177"/>
      <c r="BP38" s="177"/>
      <c r="BQ38" s="177"/>
      <c r="BR38" s="177"/>
      <c r="BS38" s="177"/>
      <c r="BT38" s="177"/>
      <c r="BU38" s="177"/>
      <c r="BV38" s="177"/>
      <c r="BW38" s="177"/>
      <c r="BX38" s="177"/>
      <c r="BY38" s="177"/>
      <c r="BZ38" s="177"/>
      <c r="CA38" s="177"/>
      <c r="CB38" s="177"/>
      <c r="CC38" s="177"/>
      <c r="CD38" s="177"/>
      <c r="CE38" s="177"/>
      <c r="CF38" s="177"/>
      <c r="CG38" s="177"/>
      <c r="CH38" s="177"/>
      <c r="CI38" s="177"/>
      <c r="CJ38" s="177"/>
      <c r="CK38" s="177"/>
      <c r="CL38" s="177"/>
      <c r="CM38" s="177"/>
      <c r="CN38" s="177"/>
      <c r="CO38" s="177"/>
      <c r="CP38" s="177"/>
      <c r="CQ38" s="177"/>
      <c r="CR38" s="177"/>
      <c r="CS38" s="177"/>
      <c r="CT38" s="177"/>
      <c r="CU38" s="177"/>
      <c r="CV38" s="177"/>
      <c r="CW38" s="177"/>
      <c r="CX38" s="177"/>
    </row>
    <row r="39" spans="2:102" ht="7.5" customHeight="1">
      <c r="B39" s="919"/>
      <c r="C39" s="920"/>
      <c r="D39" s="925"/>
      <c r="E39" s="926"/>
      <c r="F39" s="919"/>
      <c r="G39" s="920"/>
      <c r="H39" s="925"/>
      <c r="I39" s="920"/>
      <c r="J39" s="925"/>
      <c r="K39" s="920"/>
      <c r="L39" s="925"/>
      <c r="M39" s="926"/>
      <c r="N39" s="919"/>
      <c r="O39" s="920"/>
      <c r="P39" s="925"/>
      <c r="Q39" s="920"/>
      <c r="R39" s="925"/>
      <c r="S39" s="920"/>
      <c r="T39" s="925"/>
      <c r="U39" s="926"/>
      <c r="Y39" s="298" t="s">
        <v>34</v>
      </c>
      <c r="Z39" s="299"/>
      <c r="AA39" s="299"/>
      <c r="AB39" s="299"/>
      <c r="AC39" s="300"/>
      <c r="AD39" s="101"/>
      <c r="AE39" s="102"/>
      <c r="AF39" s="102"/>
      <c r="AG39" s="102"/>
      <c r="AH39" s="103"/>
      <c r="AJ39" s="298" t="s">
        <v>35</v>
      </c>
      <c r="AK39" s="299"/>
      <c r="AL39" s="299"/>
      <c r="AM39" s="299"/>
      <c r="AN39" s="300"/>
      <c r="AO39" s="104"/>
      <c r="AP39" s="105"/>
      <c r="AQ39" s="105"/>
      <c r="AR39" s="105"/>
      <c r="AS39" s="105"/>
      <c r="AT39" s="105"/>
      <c r="AU39" s="105"/>
      <c r="AV39" s="105"/>
      <c r="AW39" s="106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</row>
    <row r="40" spans="2:102" ht="7.5" customHeight="1">
      <c r="B40" s="921"/>
      <c r="C40" s="922"/>
      <c r="D40" s="927"/>
      <c r="E40" s="928"/>
      <c r="F40" s="921"/>
      <c r="G40" s="922"/>
      <c r="H40" s="927"/>
      <c r="I40" s="922"/>
      <c r="J40" s="927"/>
      <c r="K40" s="922"/>
      <c r="L40" s="927"/>
      <c r="M40" s="928"/>
      <c r="N40" s="921"/>
      <c r="O40" s="922"/>
      <c r="P40" s="927"/>
      <c r="Q40" s="922"/>
      <c r="R40" s="927"/>
      <c r="S40" s="922"/>
      <c r="T40" s="927"/>
      <c r="U40" s="928"/>
      <c r="Y40" s="301"/>
      <c r="Z40" s="302"/>
      <c r="AA40" s="302"/>
      <c r="AB40" s="302"/>
      <c r="AC40" s="303"/>
      <c r="AD40" s="111"/>
      <c r="AE40" s="112"/>
      <c r="AF40" s="112"/>
      <c r="AG40" s="112"/>
      <c r="AH40" s="113"/>
      <c r="AJ40" s="301"/>
      <c r="AK40" s="302"/>
      <c r="AL40" s="302"/>
      <c r="AM40" s="302"/>
      <c r="AN40" s="303"/>
      <c r="AO40" s="114"/>
      <c r="AP40" s="115"/>
      <c r="AQ40" s="115"/>
      <c r="AR40" s="115"/>
      <c r="AS40" s="115"/>
      <c r="AT40" s="115"/>
      <c r="AU40" s="115"/>
      <c r="AV40" s="115"/>
      <c r="AW40" s="116"/>
    </row>
    <row r="41" spans="2:102" ht="7.5" customHeight="1">
      <c r="B41" s="923"/>
      <c r="C41" s="924"/>
      <c r="D41" s="929"/>
      <c r="E41" s="930"/>
      <c r="F41" s="923"/>
      <c r="G41" s="924"/>
      <c r="H41" s="929"/>
      <c r="I41" s="924"/>
      <c r="J41" s="929"/>
      <c r="K41" s="924"/>
      <c r="L41" s="929"/>
      <c r="M41" s="930"/>
      <c r="N41" s="923"/>
      <c r="O41" s="924"/>
      <c r="P41" s="929"/>
      <c r="Q41" s="924"/>
      <c r="R41" s="929"/>
      <c r="S41" s="924"/>
      <c r="T41" s="929"/>
      <c r="U41" s="930"/>
      <c r="Y41" s="304"/>
      <c r="Z41" s="305"/>
      <c r="AA41" s="305"/>
      <c r="AB41" s="305"/>
      <c r="AC41" s="306"/>
      <c r="AD41" s="121"/>
      <c r="AE41" s="122"/>
      <c r="AF41" s="122"/>
      <c r="AG41" s="122"/>
      <c r="AH41" s="123"/>
      <c r="AJ41" s="304"/>
      <c r="AK41" s="305"/>
      <c r="AL41" s="305"/>
      <c r="AM41" s="305"/>
      <c r="AN41" s="306"/>
      <c r="AO41" s="124"/>
      <c r="AP41" s="125"/>
      <c r="AQ41" s="125"/>
      <c r="AR41" s="125"/>
      <c r="AS41" s="125"/>
      <c r="AT41" s="125"/>
      <c r="AU41" s="125"/>
      <c r="AV41" s="125"/>
      <c r="AW41" s="126"/>
      <c r="AX41" s="44"/>
      <c r="AY41" s="44"/>
      <c r="AZ41" s="44"/>
    </row>
    <row r="42" spans="2:102" ht="7.5" customHeight="1"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Y42" s="236"/>
      <c r="Z42" s="236"/>
      <c r="AA42" s="236"/>
      <c r="AB42" s="236"/>
      <c r="AC42" s="236"/>
      <c r="AD42" s="102"/>
      <c r="AE42" s="102"/>
      <c r="AF42" s="102"/>
      <c r="AG42" s="102"/>
      <c r="AH42" s="102"/>
      <c r="AJ42" s="236"/>
      <c r="AK42" s="236"/>
      <c r="AL42" s="236"/>
      <c r="AM42" s="236"/>
      <c r="AN42" s="236"/>
      <c r="AO42" s="105"/>
      <c r="AP42" s="105"/>
      <c r="AQ42" s="105"/>
      <c r="AR42" s="105"/>
      <c r="AS42" s="105"/>
      <c r="AT42" s="105"/>
      <c r="AU42" s="105"/>
      <c r="AV42" s="105"/>
      <c r="AW42" s="105"/>
      <c r="AX42" s="44"/>
      <c r="AY42" s="44"/>
      <c r="AZ42" s="44"/>
    </row>
    <row r="43" spans="2:102" ht="7.5" customHeight="1"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</row>
    <row r="44" spans="2:102" s="132" customFormat="1" ht="17.100000000000001" customHeight="1">
      <c r="B44" s="261" t="s">
        <v>36</v>
      </c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3"/>
      <c r="N44" s="261" t="s">
        <v>37</v>
      </c>
      <c r="O44" s="262"/>
      <c r="P44" s="262"/>
      <c r="Q44" s="262"/>
      <c r="R44" s="262"/>
      <c r="S44" s="262"/>
      <c r="T44" s="262"/>
      <c r="U44" s="262"/>
      <c r="V44" s="262"/>
      <c r="W44" s="262"/>
      <c r="X44" s="263"/>
      <c r="Y44" s="261" t="s">
        <v>38</v>
      </c>
      <c r="Z44" s="262"/>
      <c r="AA44" s="262"/>
      <c r="AB44" s="262"/>
      <c r="AC44" s="262"/>
      <c r="AD44" s="262"/>
      <c r="AE44" s="262"/>
      <c r="AF44" s="263"/>
      <c r="AG44" s="261" t="s">
        <v>39</v>
      </c>
      <c r="AH44" s="262"/>
      <c r="AI44" s="262"/>
      <c r="AJ44" s="262"/>
      <c r="AK44" s="262"/>
      <c r="AL44" s="262"/>
      <c r="AM44" s="262"/>
      <c r="AN44" s="262"/>
      <c r="AO44" s="262"/>
      <c r="AP44" s="262"/>
      <c r="AQ44" s="263"/>
      <c r="AR44" s="270" t="s">
        <v>77</v>
      </c>
      <c r="AS44" s="271"/>
      <c r="AT44" s="271"/>
      <c r="AU44" s="271"/>
      <c r="AV44" s="271"/>
      <c r="AW44" s="271"/>
      <c r="AX44" s="271"/>
      <c r="AY44" s="271"/>
      <c r="AZ44" s="271"/>
      <c r="BA44" s="271"/>
      <c r="BB44" s="271"/>
      <c r="BC44" s="274"/>
      <c r="BD44" s="275" t="s">
        <v>100</v>
      </c>
      <c r="BE44" s="276"/>
      <c r="BF44" s="277"/>
      <c r="BG44" s="261" t="s">
        <v>40</v>
      </c>
      <c r="BH44" s="262"/>
      <c r="BI44" s="262"/>
      <c r="BJ44" s="262"/>
      <c r="BK44" s="262"/>
      <c r="BL44" s="262"/>
      <c r="BM44" s="262"/>
      <c r="BN44" s="262"/>
      <c r="BO44" s="262"/>
      <c r="BP44" s="262"/>
      <c r="BQ44" s="263"/>
      <c r="BR44" s="261" t="s">
        <v>41</v>
      </c>
      <c r="BS44" s="262"/>
      <c r="BT44" s="262"/>
      <c r="BU44" s="262"/>
      <c r="BV44" s="262"/>
      <c r="BW44" s="262"/>
      <c r="BX44" s="262"/>
      <c r="BY44" s="262"/>
      <c r="BZ44" s="262"/>
      <c r="CA44" s="262"/>
      <c r="CB44" s="263"/>
      <c r="CC44" s="261" t="s">
        <v>42</v>
      </c>
      <c r="CD44" s="262"/>
      <c r="CE44" s="262"/>
      <c r="CF44" s="262"/>
      <c r="CG44" s="262"/>
      <c r="CH44" s="263"/>
      <c r="CI44" s="261" t="s">
        <v>43</v>
      </c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3"/>
    </row>
    <row r="45" spans="2:102" s="132" customFormat="1" ht="21.95" customHeight="1">
      <c r="B45" s="264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6"/>
      <c r="N45" s="264"/>
      <c r="O45" s="265"/>
      <c r="P45" s="265"/>
      <c r="Q45" s="265"/>
      <c r="R45" s="265"/>
      <c r="S45" s="265"/>
      <c r="T45" s="265"/>
      <c r="U45" s="265"/>
      <c r="V45" s="265"/>
      <c r="W45" s="265"/>
      <c r="X45" s="266"/>
      <c r="Y45" s="264"/>
      <c r="Z45" s="265"/>
      <c r="AA45" s="265"/>
      <c r="AB45" s="265"/>
      <c r="AC45" s="265"/>
      <c r="AD45" s="265"/>
      <c r="AE45" s="265"/>
      <c r="AF45" s="266"/>
      <c r="AG45" s="264"/>
      <c r="AH45" s="265"/>
      <c r="AI45" s="265"/>
      <c r="AJ45" s="265"/>
      <c r="AK45" s="265"/>
      <c r="AL45" s="265"/>
      <c r="AM45" s="265"/>
      <c r="AN45" s="265"/>
      <c r="AO45" s="265"/>
      <c r="AP45" s="265"/>
      <c r="AQ45" s="266"/>
      <c r="AR45" s="513" t="s">
        <v>96</v>
      </c>
      <c r="AS45" s="514"/>
      <c r="AT45" s="514"/>
      <c r="AU45" s="514"/>
      <c r="AV45" s="514"/>
      <c r="AW45" s="514"/>
      <c r="AX45" s="515" t="s">
        <v>114</v>
      </c>
      <c r="AY45" s="282"/>
      <c r="AZ45" s="282"/>
      <c r="BA45" s="282"/>
      <c r="BB45" s="282"/>
      <c r="BC45" s="516"/>
      <c r="BD45" s="278"/>
      <c r="BE45" s="279"/>
      <c r="BF45" s="280"/>
      <c r="BG45" s="264"/>
      <c r="BH45" s="265"/>
      <c r="BI45" s="265"/>
      <c r="BJ45" s="265"/>
      <c r="BK45" s="265"/>
      <c r="BL45" s="265"/>
      <c r="BM45" s="265"/>
      <c r="BN45" s="265"/>
      <c r="BO45" s="265"/>
      <c r="BP45" s="265"/>
      <c r="BQ45" s="266"/>
      <c r="BR45" s="264"/>
      <c r="BS45" s="265"/>
      <c r="BT45" s="265"/>
      <c r="BU45" s="265"/>
      <c r="BV45" s="265"/>
      <c r="BW45" s="265"/>
      <c r="BX45" s="265"/>
      <c r="BY45" s="265"/>
      <c r="BZ45" s="265"/>
      <c r="CA45" s="265"/>
      <c r="CB45" s="266"/>
      <c r="CC45" s="264"/>
      <c r="CD45" s="265"/>
      <c r="CE45" s="265"/>
      <c r="CF45" s="265"/>
      <c r="CG45" s="265"/>
      <c r="CH45" s="266"/>
      <c r="CI45" s="264"/>
      <c r="CJ45" s="265"/>
      <c r="CK45" s="265"/>
      <c r="CL45" s="265"/>
      <c r="CM45" s="265"/>
      <c r="CN45" s="265"/>
      <c r="CO45" s="265"/>
      <c r="CP45" s="265"/>
      <c r="CQ45" s="265"/>
      <c r="CR45" s="265"/>
      <c r="CS45" s="265"/>
      <c r="CT45" s="265"/>
      <c r="CU45" s="265"/>
      <c r="CV45" s="265"/>
      <c r="CW45" s="265"/>
      <c r="CX45" s="266"/>
    </row>
    <row r="46" spans="2:102" s="132" customFormat="1" ht="20.45" customHeight="1">
      <c r="B46" s="517">
        <v>1</v>
      </c>
      <c r="C46" s="518"/>
      <c r="D46" s="518">
        <v>2</v>
      </c>
      <c r="E46" s="518"/>
      <c r="F46" s="518">
        <v>3</v>
      </c>
      <c r="G46" s="518"/>
      <c r="H46" s="518">
        <v>1</v>
      </c>
      <c r="I46" s="518"/>
      <c r="J46" s="518">
        <v>0</v>
      </c>
      <c r="K46" s="518"/>
      <c r="L46" s="518">
        <v>0</v>
      </c>
      <c r="M46" s="519"/>
      <c r="N46" s="520" t="s">
        <v>44</v>
      </c>
      <c r="O46" s="521"/>
      <c r="P46" s="521"/>
      <c r="Q46" s="521"/>
      <c r="R46" s="521"/>
      <c r="S46" s="521"/>
      <c r="T46" s="521"/>
      <c r="U46" s="521"/>
      <c r="V46" s="521"/>
      <c r="W46" s="521"/>
      <c r="X46" s="522"/>
      <c r="Y46" s="523"/>
      <c r="Z46" s="524"/>
      <c r="AA46" s="524"/>
      <c r="AB46" s="524"/>
      <c r="AC46" s="524"/>
      <c r="AD46" s="524"/>
      <c r="AE46" s="524"/>
      <c r="AF46" s="525"/>
      <c r="AG46" s="523"/>
      <c r="AH46" s="524"/>
      <c r="AI46" s="524"/>
      <c r="AJ46" s="524"/>
      <c r="AK46" s="524"/>
      <c r="AL46" s="524"/>
      <c r="AM46" s="524"/>
      <c r="AN46" s="524"/>
      <c r="AO46" s="524"/>
      <c r="AP46" s="524"/>
      <c r="AQ46" s="525"/>
      <c r="AR46" s="526" t="s">
        <v>98</v>
      </c>
      <c r="AS46" s="527"/>
      <c r="AT46" s="527"/>
      <c r="AU46" s="527"/>
      <c r="AV46" s="527"/>
      <c r="AW46" s="528"/>
      <c r="AX46" s="529" t="s">
        <v>97</v>
      </c>
      <c r="AY46" s="527"/>
      <c r="AZ46" s="527"/>
      <c r="BA46" s="527"/>
      <c r="BB46" s="527"/>
      <c r="BC46" s="530"/>
      <c r="BD46" s="531"/>
      <c r="BE46" s="532"/>
      <c r="BF46" s="533"/>
      <c r="BG46" s="133"/>
      <c r="BH46" s="134"/>
      <c r="BI46" s="134"/>
      <c r="BJ46" s="134"/>
      <c r="BK46" s="135"/>
      <c r="BL46" s="136"/>
      <c r="BM46" s="134"/>
      <c r="BN46" s="135"/>
      <c r="BO46" s="136"/>
      <c r="BP46" s="134"/>
      <c r="BQ46" s="137"/>
      <c r="BR46" s="138"/>
      <c r="BS46" s="139"/>
      <c r="BT46" s="139"/>
      <c r="BU46" s="139"/>
      <c r="BV46" s="140"/>
      <c r="BW46" s="136"/>
      <c r="BX46" s="134"/>
      <c r="BY46" s="135"/>
      <c r="BZ46" s="136"/>
      <c r="CA46" s="134"/>
      <c r="CB46" s="137"/>
      <c r="CC46" s="138"/>
      <c r="CD46" s="139"/>
      <c r="CE46" s="139"/>
      <c r="CF46" s="139"/>
      <c r="CG46" s="139"/>
      <c r="CH46" s="141"/>
      <c r="CI46" s="139"/>
      <c r="CJ46" s="139"/>
      <c r="CK46" s="139"/>
      <c r="CL46" s="139"/>
      <c r="CM46" s="139"/>
      <c r="CN46" s="139"/>
      <c r="CO46" s="139"/>
      <c r="CP46" s="139"/>
      <c r="CQ46" s="139"/>
      <c r="CR46" s="139"/>
      <c r="CS46" s="139"/>
      <c r="CT46" s="139"/>
      <c r="CU46" s="139"/>
      <c r="CV46" s="139"/>
      <c r="CW46" s="139"/>
      <c r="CX46" s="141"/>
    </row>
    <row r="47" spans="2:102" s="132" customFormat="1" ht="20.45" customHeight="1">
      <c r="B47" s="556">
        <v>1</v>
      </c>
      <c r="C47" s="557"/>
      <c r="D47" s="557">
        <v>2</v>
      </c>
      <c r="E47" s="557"/>
      <c r="F47" s="557">
        <v>3</v>
      </c>
      <c r="G47" s="557"/>
      <c r="H47" s="557">
        <v>2</v>
      </c>
      <c r="I47" s="557"/>
      <c r="J47" s="557">
        <v>0</v>
      </c>
      <c r="K47" s="557"/>
      <c r="L47" s="557">
        <v>0</v>
      </c>
      <c r="M47" s="558"/>
      <c r="N47" s="559" t="s">
        <v>45</v>
      </c>
      <c r="O47" s="560"/>
      <c r="P47" s="560"/>
      <c r="Q47" s="560"/>
      <c r="R47" s="560"/>
      <c r="S47" s="560"/>
      <c r="T47" s="560"/>
      <c r="U47" s="560"/>
      <c r="V47" s="560"/>
      <c r="W47" s="560"/>
      <c r="X47" s="561"/>
      <c r="Y47" s="562"/>
      <c r="Z47" s="563"/>
      <c r="AA47" s="563"/>
      <c r="AB47" s="563"/>
      <c r="AC47" s="563"/>
      <c r="AD47" s="563"/>
      <c r="AE47" s="563"/>
      <c r="AF47" s="564"/>
      <c r="AG47" s="562"/>
      <c r="AH47" s="563"/>
      <c r="AI47" s="563"/>
      <c r="AJ47" s="563"/>
      <c r="AK47" s="563"/>
      <c r="AL47" s="563"/>
      <c r="AM47" s="563"/>
      <c r="AN47" s="563"/>
      <c r="AO47" s="563"/>
      <c r="AP47" s="563"/>
      <c r="AQ47" s="564"/>
      <c r="AR47" s="534" t="s">
        <v>97</v>
      </c>
      <c r="AS47" s="535"/>
      <c r="AT47" s="535"/>
      <c r="AU47" s="535"/>
      <c r="AV47" s="535"/>
      <c r="AW47" s="536"/>
      <c r="AX47" s="537" t="s">
        <v>97</v>
      </c>
      <c r="AY47" s="535"/>
      <c r="AZ47" s="535"/>
      <c r="BA47" s="535"/>
      <c r="BB47" s="535"/>
      <c r="BC47" s="538"/>
      <c r="BD47" s="539"/>
      <c r="BE47" s="540"/>
      <c r="BF47" s="541"/>
      <c r="BG47" s="142"/>
      <c r="BH47" s="143"/>
      <c r="BI47" s="143"/>
      <c r="BJ47" s="143"/>
      <c r="BK47" s="144"/>
      <c r="BL47" s="145"/>
      <c r="BM47" s="143"/>
      <c r="BN47" s="144"/>
      <c r="BO47" s="145"/>
      <c r="BP47" s="143"/>
      <c r="BQ47" s="146"/>
      <c r="BR47" s="147"/>
      <c r="BS47" s="148"/>
      <c r="BT47" s="148"/>
      <c r="BU47" s="148"/>
      <c r="BV47" s="149"/>
      <c r="BW47" s="145"/>
      <c r="BX47" s="143"/>
      <c r="BY47" s="144"/>
      <c r="BZ47" s="145"/>
      <c r="CA47" s="143"/>
      <c r="CB47" s="146"/>
      <c r="CC47" s="147"/>
      <c r="CD47" s="148"/>
      <c r="CE47" s="148"/>
      <c r="CF47" s="148"/>
      <c r="CG47" s="148"/>
      <c r="CH47" s="150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50"/>
    </row>
    <row r="48" spans="2:102" s="132" customFormat="1" ht="20.45" customHeight="1">
      <c r="B48" s="542"/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4"/>
      <c r="N48" s="545"/>
      <c r="O48" s="546"/>
      <c r="P48" s="546"/>
      <c r="Q48" s="546"/>
      <c r="R48" s="546"/>
      <c r="S48" s="546"/>
      <c r="T48" s="546"/>
      <c r="U48" s="546"/>
      <c r="V48" s="546"/>
      <c r="W48" s="546"/>
      <c r="X48" s="547"/>
      <c r="Y48" s="545"/>
      <c r="Z48" s="546"/>
      <c r="AA48" s="546"/>
      <c r="AB48" s="546"/>
      <c r="AC48" s="546"/>
      <c r="AD48" s="546"/>
      <c r="AE48" s="546"/>
      <c r="AF48" s="547"/>
      <c r="AG48" s="545"/>
      <c r="AH48" s="546"/>
      <c r="AI48" s="546"/>
      <c r="AJ48" s="546"/>
      <c r="AK48" s="546"/>
      <c r="AL48" s="546"/>
      <c r="AM48" s="546"/>
      <c r="AN48" s="546"/>
      <c r="AO48" s="546"/>
      <c r="AP48" s="546"/>
      <c r="AQ48" s="547"/>
      <c r="AR48" s="548" t="s">
        <v>97</v>
      </c>
      <c r="AS48" s="549"/>
      <c r="AT48" s="549"/>
      <c r="AU48" s="549"/>
      <c r="AV48" s="549"/>
      <c r="AW48" s="550"/>
      <c r="AX48" s="551" t="s">
        <v>97</v>
      </c>
      <c r="AY48" s="549"/>
      <c r="AZ48" s="549"/>
      <c r="BA48" s="549"/>
      <c r="BB48" s="549"/>
      <c r="BC48" s="552"/>
      <c r="BD48" s="553"/>
      <c r="BE48" s="554"/>
      <c r="BF48" s="555"/>
      <c r="BG48" s="151"/>
      <c r="BH48" s="152"/>
      <c r="BI48" s="152"/>
      <c r="BJ48" s="152"/>
      <c r="BK48" s="153"/>
      <c r="BL48" s="154"/>
      <c r="BM48" s="152"/>
      <c r="BN48" s="153"/>
      <c r="BO48" s="154"/>
      <c r="BP48" s="152"/>
      <c r="BQ48" s="155"/>
      <c r="BR48" s="156"/>
      <c r="BS48" s="157"/>
      <c r="BT48" s="157"/>
      <c r="BU48" s="157"/>
      <c r="BV48" s="158"/>
      <c r="BW48" s="154"/>
      <c r="BX48" s="152"/>
      <c r="BY48" s="153"/>
      <c r="BZ48" s="154"/>
      <c r="CA48" s="152"/>
      <c r="CB48" s="155"/>
      <c r="CC48" s="156"/>
      <c r="CD48" s="157"/>
      <c r="CE48" s="157"/>
      <c r="CF48" s="157"/>
      <c r="CG48" s="157"/>
      <c r="CH48" s="159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9"/>
    </row>
    <row r="49" spans="2:102" s="132" customFormat="1" ht="21.95" customHeight="1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222"/>
      <c r="AS49" s="222"/>
      <c r="AT49" s="222"/>
      <c r="AU49" s="222"/>
      <c r="AV49" s="222"/>
      <c r="AW49" s="222"/>
      <c r="AX49" s="222"/>
      <c r="AY49" s="232"/>
      <c r="AZ49" s="267" t="s">
        <v>46</v>
      </c>
      <c r="BA49" s="268"/>
      <c r="BB49" s="268"/>
      <c r="BC49" s="268"/>
      <c r="BD49" s="268"/>
      <c r="BE49" s="268"/>
      <c r="BF49" s="269"/>
      <c r="BG49" s="161"/>
      <c r="BH49" s="162"/>
      <c r="BI49" s="162"/>
      <c r="BJ49" s="162"/>
      <c r="BK49" s="163"/>
      <c r="BL49" s="164"/>
      <c r="BM49" s="162"/>
      <c r="BN49" s="163"/>
      <c r="BO49" s="164"/>
      <c r="BP49" s="162"/>
      <c r="BQ49" s="165"/>
      <c r="BR49" s="166"/>
      <c r="BS49" s="167"/>
      <c r="BT49" s="167"/>
      <c r="BU49" s="167"/>
      <c r="BV49" s="168"/>
      <c r="BW49" s="164"/>
      <c r="BX49" s="162"/>
      <c r="BY49" s="163"/>
      <c r="BZ49" s="164"/>
      <c r="CA49" s="162"/>
      <c r="CB49" s="165"/>
      <c r="CC49" s="166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83"/>
    </row>
    <row r="50" spans="2:102" s="132" customFormat="1" ht="7.5" customHeight="1"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33"/>
      <c r="BG50" s="233"/>
      <c r="BH50" s="233"/>
      <c r="BI50" s="233"/>
      <c r="BJ50" s="233"/>
      <c r="BK50" s="233"/>
      <c r="BL50" s="233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CA50" s="50"/>
      <c r="CB50" s="50"/>
      <c r="CC50" s="50"/>
      <c r="CD50" s="50"/>
      <c r="CE50" s="50"/>
      <c r="CF50" s="50"/>
    </row>
    <row r="51" spans="2:102" s="132" customFormat="1" ht="7.5" customHeight="1"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33"/>
      <c r="BG51" s="233"/>
      <c r="BH51" s="233"/>
      <c r="BI51" s="233"/>
      <c r="BJ51" s="233"/>
      <c r="BK51" s="233"/>
      <c r="BL51" s="233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CA51" s="50"/>
      <c r="CB51" s="50"/>
      <c r="CC51" s="50"/>
      <c r="CD51" s="50"/>
      <c r="CE51" s="50"/>
      <c r="CF51" s="50"/>
    </row>
    <row r="52" spans="2:102" ht="15" customHeight="1">
      <c r="B52" s="50" t="s">
        <v>78</v>
      </c>
    </row>
    <row r="53" spans="2:102" s="132" customFormat="1" ht="17.100000000000001" customHeight="1">
      <c r="B53" s="261" t="s">
        <v>36</v>
      </c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3"/>
      <c r="N53" s="261" t="s">
        <v>37</v>
      </c>
      <c r="O53" s="262"/>
      <c r="P53" s="262"/>
      <c r="Q53" s="262"/>
      <c r="R53" s="262"/>
      <c r="S53" s="262"/>
      <c r="T53" s="262"/>
      <c r="U53" s="262"/>
      <c r="V53" s="262"/>
      <c r="W53" s="263"/>
      <c r="X53" s="270" t="s">
        <v>38</v>
      </c>
      <c r="Y53" s="271"/>
      <c r="Z53" s="271"/>
      <c r="AA53" s="271"/>
      <c r="AB53" s="271"/>
      <c r="AC53" s="271"/>
      <c r="AD53" s="271"/>
      <c r="AE53" s="270" t="s">
        <v>39</v>
      </c>
      <c r="AF53" s="271"/>
      <c r="AG53" s="271"/>
      <c r="AH53" s="271"/>
      <c r="AI53" s="271"/>
      <c r="AJ53" s="271"/>
      <c r="AK53" s="271"/>
      <c r="AL53" s="271"/>
      <c r="AM53" s="271"/>
      <c r="AN53" s="271"/>
      <c r="AO53" s="270" t="s">
        <v>47</v>
      </c>
      <c r="AP53" s="271"/>
      <c r="AQ53" s="271"/>
      <c r="AR53" s="271"/>
      <c r="AS53" s="271"/>
      <c r="AT53" s="271"/>
      <c r="AU53" s="27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1"/>
      <c r="BI53" s="274"/>
      <c r="BJ53" s="275" t="s">
        <v>100</v>
      </c>
      <c r="BK53" s="276"/>
      <c r="BL53" s="277"/>
      <c r="BM53" s="261" t="s">
        <v>40</v>
      </c>
      <c r="BN53" s="262"/>
      <c r="BO53" s="262"/>
      <c r="BP53" s="262"/>
      <c r="BQ53" s="262"/>
      <c r="BR53" s="262"/>
      <c r="BS53" s="262"/>
      <c r="BT53" s="262"/>
      <c r="BU53" s="262"/>
      <c r="BV53" s="263"/>
      <c r="BW53" s="261" t="s">
        <v>41</v>
      </c>
      <c r="BX53" s="262"/>
      <c r="BY53" s="262"/>
      <c r="BZ53" s="262"/>
      <c r="CA53" s="262"/>
      <c r="CB53" s="262"/>
      <c r="CC53" s="262"/>
      <c r="CD53" s="262"/>
      <c r="CE53" s="262"/>
      <c r="CF53" s="263"/>
      <c r="CG53" s="261" t="s">
        <v>42</v>
      </c>
      <c r="CH53" s="262"/>
      <c r="CI53" s="262"/>
      <c r="CJ53" s="262"/>
      <c r="CK53" s="262"/>
      <c r="CL53" s="263"/>
      <c r="CM53" s="261" t="s">
        <v>43</v>
      </c>
      <c r="CN53" s="262"/>
      <c r="CO53" s="262"/>
      <c r="CP53" s="262"/>
      <c r="CQ53" s="262"/>
      <c r="CR53" s="262"/>
      <c r="CS53" s="262"/>
      <c r="CT53" s="262"/>
      <c r="CU53" s="262"/>
      <c r="CV53" s="262"/>
      <c r="CW53" s="262"/>
      <c r="CX53" s="263"/>
    </row>
    <row r="54" spans="2:102" s="132" customFormat="1" ht="21.95" customHeight="1">
      <c r="B54" s="264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6"/>
      <c r="N54" s="264"/>
      <c r="O54" s="265"/>
      <c r="P54" s="265"/>
      <c r="Q54" s="265"/>
      <c r="R54" s="265"/>
      <c r="S54" s="265"/>
      <c r="T54" s="265"/>
      <c r="U54" s="265"/>
      <c r="V54" s="265"/>
      <c r="W54" s="266"/>
      <c r="X54" s="272"/>
      <c r="Y54" s="273"/>
      <c r="Z54" s="273"/>
      <c r="AA54" s="273"/>
      <c r="AB54" s="273"/>
      <c r="AC54" s="273"/>
      <c r="AD54" s="273"/>
      <c r="AE54" s="272"/>
      <c r="AF54" s="273"/>
      <c r="AG54" s="273"/>
      <c r="AH54" s="273"/>
      <c r="AI54" s="273"/>
      <c r="AJ54" s="273"/>
      <c r="AK54" s="273"/>
      <c r="AL54" s="273"/>
      <c r="AM54" s="273"/>
      <c r="AN54" s="273"/>
      <c r="AO54" s="281">
        <v>0.1</v>
      </c>
      <c r="AP54" s="282"/>
      <c r="AQ54" s="282"/>
      <c r="AR54" s="282"/>
      <c r="AS54" s="283" t="s">
        <v>102</v>
      </c>
      <c r="AT54" s="284"/>
      <c r="AU54" s="284"/>
      <c r="AV54" s="285"/>
      <c r="AW54" s="286">
        <v>0.08</v>
      </c>
      <c r="AX54" s="282"/>
      <c r="AY54" s="282"/>
      <c r="AZ54" s="287"/>
      <c r="BA54" s="288" t="s">
        <v>95</v>
      </c>
      <c r="BB54" s="282"/>
      <c r="BC54" s="282"/>
      <c r="BD54" s="282"/>
      <c r="BE54" s="289" t="s">
        <v>115</v>
      </c>
      <c r="BF54" s="290"/>
      <c r="BG54" s="290"/>
      <c r="BH54" s="290"/>
      <c r="BI54" s="291"/>
      <c r="BJ54" s="278"/>
      <c r="BK54" s="279"/>
      <c r="BL54" s="280"/>
      <c r="BM54" s="264"/>
      <c r="BN54" s="265"/>
      <c r="BO54" s="265"/>
      <c r="BP54" s="265"/>
      <c r="BQ54" s="265"/>
      <c r="BR54" s="265"/>
      <c r="BS54" s="265"/>
      <c r="BT54" s="265"/>
      <c r="BU54" s="265"/>
      <c r="BV54" s="266"/>
      <c r="BW54" s="264"/>
      <c r="BX54" s="265"/>
      <c r="BY54" s="265"/>
      <c r="BZ54" s="265"/>
      <c r="CA54" s="265"/>
      <c r="CB54" s="265"/>
      <c r="CC54" s="265"/>
      <c r="CD54" s="265"/>
      <c r="CE54" s="265"/>
      <c r="CF54" s="266"/>
      <c r="CG54" s="264"/>
      <c r="CH54" s="265"/>
      <c r="CI54" s="265"/>
      <c r="CJ54" s="265"/>
      <c r="CK54" s="265"/>
      <c r="CL54" s="266"/>
      <c r="CM54" s="264"/>
      <c r="CN54" s="265"/>
      <c r="CO54" s="265"/>
      <c r="CP54" s="265"/>
      <c r="CQ54" s="265"/>
      <c r="CR54" s="265"/>
      <c r="CS54" s="265"/>
      <c r="CT54" s="265"/>
      <c r="CU54" s="265"/>
      <c r="CV54" s="265"/>
      <c r="CW54" s="265"/>
      <c r="CX54" s="266"/>
    </row>
    <row r="55" spans="2:102" s="132" customFormat="1" ht="20.45" customHeight="1">
      <c r="B55" s="517">
        <v>1</v>
      </c>
      <c r="C55" s="518"/>
      <c r="D55" s="518">
        <v>2</v>
      </c>
      <c r="E55" s="518"/>
      <c r="F55" s="518">
        <v>6</v>
      </c>
      <c r="G55" s="518"/>
      <c r="H55" s="518">
        <v>3</v>
      </c>
      <c r="I55" s="518"/>
      <c r="J55" s="518">
        <v>0</v>
      </c>
      <c r="K55" s="518"/>
      <c r="L55" s="518">
        <v>0</v>
      </c>
      <c r="M55" s="519"/>
      <c r="N55" s="572" t="s">
        <v>48</v>
      </c>
      <c r="O55" s="573"/>
      <c r="P55" s="573"/>
      <c r="Q55" s="573"/>
      <c r="R55" s="573"/>
      <c r="S55" s="573"/>
      <c r="T55" s="573"/>
      <c r="U55" s="573"/>
      <c r="V55" s="573"/>
      <c r="W55" s="574"/>
      <c r="X55" s="138"/>
      <c r="Y55" s="139"/>
      <c r="Z55" s="139"/>
      <c r="AA55" s="139"/>
      <c r="AB55" s="139"/>
      <c r="AC55" s="139"/>
      <c r="AD55" s="139"/>
      <c r="AE55" s="138"/>
      <c r="AF55" s="139"/>
      <c r="AG55" s="139"/>
      <c r="AH55" s="139"/>
      <c r="AI55" s="139"/>
      <c r="AJ55" s="139"/>
      <c r="AK55" s="139"/>
      <c r="AL55" s="139"/>
      <c r="AM55" s="139"/>
      <c r="AN55" s="139"/>
      <c r="AO55" s="575" t="s">
        <v>97</v>
      </c>
      <c r="AP55" s="576"/>
      <c r="AQ55" s="576"/>
      <c r="AR55" s="576"/>
      <c r="AS55" s="577" t="s">
        <v>97</v>
      </c>
      <c r="AT55" s="576"/>
      <c r="AU55" s="576"/>
      <c r="AV55" s="578"/>
      <c r="AW55" s="577" t="s">
        <v>97</v>
      </c>
      <c r="AX55" s="576"/>
      <c r="AY55" s="576"/>
      <c r="AZ55" s="578"/>
      <c r="BA55" s="577" t="s">
        <v>97</v>
      </c>
      <c r="BB55" s="576"/>
      <c r="BC55" s="576"/>
      <c r="BD55" s="576"/>
      <c r="BE55" s="588" t="s">
        <v>97</v>
      </c>
      <c r="BF55" s="576"/>
      <c r="BG55" s="576"/>
      <c r="BH55" s="576"/>
      <c r="BI55" s="589"/>
      <c r="BJ55" s="569"/>
      <c r="BK55" s="570"/>
      <c r="BL55" s="571"/>
      <c r="BM55" s="170" t="s">
        <v>79</v>
      </c>
      <c r="BN55" s="134"/>
      <c r="BO55" s="134"/>
      <c r="BP55" s="135"/>
      <c r="BQ55" s="136"/>
      <c r="BR55" s="134"/>
      <c r="BS55" s="135"/>
      <c r="BT55" s="136"/>
      <c r="BU55" s="134"/>
      <c r="BV55" s="137"/>
      <c r="BW55" s="170" t="s">
        <v>79</v>
      </c>
      <c r="BX55" s="139"/>
      <c r="BY55" s="139"/>
      <c r="BZ55" s="140"/>
      <c r="CA55" s="136"/>
      <c r="CB55" s="134"/>
      <c r="CC55" s="135"/>
      <c r="CD55" s="136"/>
      <c r="CE55" s="134"/>
      <c r="CF55" s="137"/>
      <c r="CG55" s="579" t="s">
        <v>80</v>
      </c>
      <c r="CH55" s="521"/>
      <c r="CI55" s="521"/>
      <c r="CJ55" s="521"/>
      <c r="CK55" s="521"/>
      <c r="CL55" s="522"/>
      <c r="CM55" s="139"/>
      <c r="CN55" s="139"/>
      <c r="CO55" s="139"/>
      <c r="CP55" s="139"/>
      <c r="CQ55" s="139"/>
      <c r="CR55" s="139"/>
      <c r="CS55" s="139"/>
      <c r="CT55" s="139"/>
      <c r="CU55" s="139"/>
      <c r="CV55" s="139"/>
      <c r="CW55" s="139"/>
      <c r="CX55" s="141"/>
    </row>
    <row r="56" spans="2:102" s="132" customFormat="1" ht="20.45" customHeight="1">
      <c r="B56" s="556">
        <v>1</v>
      </c>
      <c r="C56" s="557"/>
      <c r="D56" s="557">
        <v>2</v>
      </c>
      <c r="E56" s="557"/>
      <c r="F56" s="557">
        <v>6</v>
      </c>
      <c r="G56" s="557"/>
      <c r="H56" s="557">
        <v>3</v>
      </c>
      <c r="I56" s="557"/>
      <c r="J56" s="557">
        <v>0</v>
      </c>
      <c r="K56" s="557"/>
      <c r="L56" s="557">
        <v>0</v>
      </c>
      <c r="M56" s="558"/>
      <c r="N56" s="559" t="s">
        <v>48</v>
      </c>
      <c r="O56" s="560"/>
      <c r="P56" s="560"/>
      <c r="Q56" s="560"/>
      <c r="R56" s="560"/>
      <c r="S56" s="560"/>
      <c r="T56" s="560"/>
      <c r="U56" s="560"/>
      <c r="V56" s="560"/>
      <c r="W56" s="561"/>
      <c r="X56" s="147"/>
      <c r="Y56" s="148"/>
      <c r="Z56" s="148"/>
      <c r="AA56" s="148"/>
      <c r="AB56" s="148"/>
      <c r="AC56" s="148"/>
      <c r="AD56" s="148"/>
      <c r="AE56" s="147"/>
      <c r="AF56" s="148"/>
      <c r="AG56" s="148"/>
      <c r="AH56" s="148"/>
      <c r="AI56" s="148"/>
      <c r="AJ56" s="148"/>
      <c r="AK56" s="148"/>
      <c r="AL56" s="148"/>
      <c r="AM56" s="148"/>
      <c r="AN56" s="148"/>
      <c r="AO56" s="565" t="s">
        <v>97</v>
      </c>
      <c r="AP56" s="566"/>
      <c r="AQ56" s="566"/>
      <c r="AR56" s="566"/>
      <c r="AS56" s="567" t="s">
        <v>97</v>
      </c>
      <c r="AT56" s="566"/>
      <c r="AU56" s="566"/>
      <c r="AV56" s="568"/>
      <c r="AW56" s="567" t="s">
        <v>97</v>
      </c>
      <c r="AX56" s="566"/>
      <c r="AY56" s="566"/>
      <c r="AZ56" s="568"/>
      <c r="BA56" s="567" t="s">
        <v>97</v>
      </c>
      <c r="BB56" s="566"/>
      <c r="BC56" s="566"/>
      <c r="BD56" s="566"/>
      <c r="BE56" s="580" t="s">
        <v>97</v>
      </c>
      <c r="BF56" s="566"/>
      <c r="BG56" s="566"/>
      <c r="BH56" s="566"/>
      <c r="BI56" s="581"/>
      <c r="BJ56" s="582"/>
      <c r="BK56" s="583"/>
      <c r="BL56" s="584"/>
      <c r="BM56" s="171" t="s">
        <v>79</v>
      </c>
      <c r="BN56" s="143"/>
      <c r="BO56" s="143"/>
      <c r="BP56" s="144"/>
      <c r="BQ56" s="145"/>
      <c r="BR56" s="143"/>
      <c r="BS56" s="144"/>
      <c r="BT56" s="145"/>
      <c r="BU56" s="143"/>
      <c r="BV56" s="146"/>
      <c r="BW56" s="171" t="s">
        <v>79</v>
      </c>
      <c r="BX56" s="148"/>
      <c r="BY56" s="148"/>
      <c r="BZ56" s="149"/>
      <c r="CA56" s="145"/>
      <c r="CB56" s="143"/>
      <c r="CC56" s="144"/>
      <c r="CD56" s="145"/>
      <c r="CE56" s="143"/>
      <c r="CF56" s="146"/>
      <c r="CG56" s="585" t="s">
        <v>80</v>
      </c>
      <c r="CH56" s="586"/>
      <c r="CI56" s="586"/>
      <c r="CJ56" s="586"/>
      <c r="CK56" s="586"/>
      <c r="CL56" s="587"/>
      <c r="CM56" s="148"/>
      <c r="CN56" s="148"/>
      <c r="CO56" s="148"/>
      <c r="CP56" s="148"/>
      <c r="CQ56" s="148"/>
      <c r="CR56" s="148"/>
      <c r="CS56" s="148"/>
      <c r="CT56" s="148"/>
      <c r="CU56" s="148"/>
      <c r="CV56" s="148"/>
      <c r="CW56" s="148"/>
      <c r="CX56" s="150"/>
    </row>
    <row r="57" spans="2:102" s="132" customFormat="1" ht="20.45" customHeight="1">
      <c r="B57" s="556">
        <v>1</v>
      </c>
      <c r="C57" s="557"/>
      <c r="D57" s="557">
        <v>2</v>
      </c>
      <c r="E57" s="557"/>
      <c r="F57" s="557">
        <v>6</v>
      </c>
      <c r="G57" s="557"/>
      <c r="H57" s="557">
        <v>3</v>
      </c>
      <c r="I57" s="557"/>
      <c r="J57" s="557">
        <v>0</v>
      </c>
      <c r="K57" s="557"/>
      <c r="L57" s="557">
        <v>0</v>
      </c>
      <c r="M57" s="558"/>
      <c r="N57" s="559" t="s">
        <v>48</v>
      </c>
      <c r="O57" s="560"/>
      <c r="P57" s="560"/>
      <c r="Q57" s="560"/>
      <c r="R57" s="560"/>
      <c r="S57" s="560"/>
      <c r="T57" s="560"/>
      <c r="U57" s="560"/>
      <c r="V57" s="560"/>
      <c r="W57" s="561"/>
      <c r="X57" s="147"/>
      <c r="Y57" s="148"/>
      <c r="Z57" s="148"/>
      <c r="AA57" s="148"/>
      <c r="AB57" s="148"/>
      <c r="AC57" s="148"/>
      <c r="AD57" s="148"/>
      <c r="AE57" s="147"/>
      <c r="AF57" s="148"/>
      <c r="AG57" s="148"/>
      <c r="AH57" s="148"/>
      <c r="AI57" s="148"/>
      <c r="AJ57" s="148"/>
      <c r="AK57" s="148"/>
      <c r="AL57" s="148"/>
      <c r="AM57" s="148"/>
      <c r="AN57" s="148"/>
      <c r="AO57" s="565" t="s">
        <v>97</v>
      </c>
      <c r="AP57" s="566"/>
      <c r="AQ57" s="566"/>
      <c r="AR57" s="566"/>
      <c r="AS57" s="567" t="s">
        <v>97</v>
      </c>
      <c r="AT57" s="566"/>
      <c r="AU57" s="566"/>
      <c r="AV57" s="568"/>
      <c r="AW57" s="567" t="s">
        <v>97</v>
      </c>
      <c r="AX57" s="566"/>
      <c r="AY57" s="566"/>
      <c r="AZ57" s="568"/>
      <c r="BA57" s="567" t="s">
        <v>97</v>
      </c>
      <c r="BB57" s="566"/>
      <c r="BC57" s="566"/>
      <c r="BD57" s="566"/>
      <c r="BE57" s="580" t="s">
        <v>97</v>
      </c>
      <c r="BF57" s="566"/>
      <c r="BG57" s="566"/>
      <c r="BH57" s="566"/>
      <c r="BI57" s="581"/>
      <c r="BJ57" s="582"/>
      <c r="BK57" s="583"/>
      <c r="BL57" s="584"/>
      <c r="BM57" s="171" t="s">
        <v>79</v>
      </c>
      <c r="BN57" s="143"/>
      <c r="BO57" s="143"/>
      <c r="BP57" s="144"/>
      <c r="BQ57" s="145"/>
      <c r="BR57" s="143"/>
      <c r="BS57" s="144"/>
      <c r="BT57" s="145"/>
      <c r="BU57" s="143"/>
      <c r="BV57" s="146"/>
      <c r="BW57" s="171" t="s">
        <v>79</v>
      </c>
      <c r="BX57" s="148"/>
      <c r="BY57" s="148"/>
      <c r="BZ57" s="149"/>
      <c r="CA57" s="145"/>
      <c r="CB57" s="143"/>
      <c r="CC57" s="144"/>
      <c r="CD57" s="145"/>
      <c r="CE57" s="143"/>
      <c r="CF57" s="146"/>
      <c r="CG57" s="585" t="s">
        <v>80</v>
      </c>
      <c r="CH57" s="586"/>
      <c r="CI57" s="586"/>
      <c r="CJ57" s="586"/>
      <c r="CK57" s="586"/>
      <c r="CL57" s="587"/>
      <c r="CM57" s="148"/>
      <c r="CN57" s="148"/>
      <c r="CO57" s="148"/>
      <c r="CP57" s="148"/>
      <c r="CQ57" s="148"/>
      <c r="CR57" s="148"/>
      <c r="CS57" s="148"/>
      <c r="CT57" s="148"/>
      <c r="CU57" s="148"/>
      <c r="CV57" s="148"/>
      <c r="CW57" s="148"/>
      <c r="CX57" s="150"/>
    </row>
    <row r="58" spans="2:102" s="132" customFormat="1" ht="20.45" customHeight="1">
      <c r="B58" s="556">
        <v>1</v>
      </c>
      <c r="C58" s="557"/>
      <c r="D58" s="557">
        <v>2</v>
      </c>
      <c r="E58" s="557"/>
      <c r="F58" s="557">
        <v>6</v>
      </c>
      <c r="G58" s="557"/>
      <c r="H58" s="557">
        <v>3</v>
      </c>
      <c r="I58" s="557"/>
      <c r="J58" s="557">
        <v>0</v>
      </c>
      <c r="K58" s="557"/>
      <c r="L58" s="557">
        <v>0</v>
      </c>
      <c r="M58" s="558"/>
      <c r="N58" s="559" t="s">
        <v>48</v>
      </c>
      <c r="O58" s="560"/>
      <c r="P58" s="560"/>
      <c r="Q58" s="560"/>
      <c r="R58" s="560"/>
      <c r="S58" s="560"/>
      <c r="T58" s="560"/>
      <c r="U58" s="560"/>
      <c r="V58" s="560"/>
      <c r="W58" s="561"/>
      <c r="X58" s="147"/>
      <c r="Y58" s="148"/>
      <c r="Z58" s="148"/>
      <c r="AA58" s="148"/>
      <c r="AB58" s="148"/>
      <c r="AC58" s="148"/>
      <c r="AD58" s="148"/>
      <c r="AE58" s="147"/>
      <c r="AF58" s="148"/>
      <c r="AG58" s="148"/>
      <c r="AH58" s="148"/>
      <c r="AI58" s="148"/>
      <c r="AJ58" s="148"/>
      <c r="AK58" s="148"/>
      <c r="AL58" s="148"/>
      <c r="AM58" s="148"/>
      <c r="AN58" s="148"/>
      <c r="AO58" s="565" t="s">
        <v>97</v>
      </c>
      <c r="AP58" s="566"/>
      <c r="AQ58" s="566"/>
      <c r="AR58" s="566"/>
      <c r="AS58" s="567" t="s">
        <v>97</v>
      </c>
      <c r="AT58" s="566"/>
      <c r="AU58" s="566"/>
      <c r="AV58" s="568"/>
      <c r="AW58" s="567" t="s">
        <v>97</v>
      </c>
      <c r="AX58" s="566"/>
      <c r="AY58" s="566"/>
      <c r="AZ58" s="568"/>
      <c r="BA58" s="567" t="s">
        <v>97</v>
      </c>
      <c r="BB58" s="566"/>
      <c r="BC58" s="566"/>
      <c r="BD58" s="566"/>
      <c r="BE58" s="580" t="s">
        <v>97</v>
      </c>
      <c r="BF58" s="566"/>
      <c r="BG58" s="566"/>
      <c r="BH58" s="566"/>
      <c r="BI58" s="581"/>
      <c r="BJ58" s="582"/>
      <c r="BK58" s="583"/>
      <c r="BL58" s="584"/>
      <c r="BM58" s="171" t="s">
        <v>79</v>
      </c>
      <c r="BN58" s="143"/>
      <c r="BO58" s="143"/>
      <c r="BP58" s="144"/>
      <c r="BQ58" s="145"/>
      <c r="BR58" s="143"/>
      <c r="BS58" s="144"/>
      <c r="BT58" s="145"/>
      <c r="BU58" s="143"/>
      <c r="BV58" s="146"/>
      <c r="BW58" s="171" t="s">
        <v>79</v>
      </c>
      <c r="BX58" s="148"/>
      <c r="BY58" s="148"/>
      <c r="BZ58" s="149"/>
      <c r="CA58" s="145"/>
      <c r="CB58" s="143"/>
      <c r="CC58" s="144"/>
      <c r="CD58" s="145"/>
      <c r="CE58" s="143"/>
      <c r="CF58" s="146"/>
      <c r="CG58" s="585" t="s">
        <v>80</v>
      </c>
      <c r="CH58" s="586"/>
      <c r="CI58" s="586"/>
      <c r="CJ58" s="586"/>
      <c r="CK58" s="586"/>
      <c r="CL58" s="587"/>
      <c r="CM58" s="148"/>
      <c r="CN58" s="148"/>
      <c r="CO58" s="148"/>
      <c r="CP58" s="148"/>
      <c r="CQ58" s="148"/>
      <c r="CR58" s="148"/>
      <c r="CS58" s="148"/>
      <c r="CT58" s="148"/>
      <c r="CU58" s="148"/>
      <c r="CV58" s="148"/>
      <c r="CW58" s="157"/>
      <c r="CX58" s="159"/>
    </row>
    <row r="59" spans="2:102" s="132" customFormat="1" ht="21.95" customHeight="1">
      <c r="B59" s="166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32"/>
      <c r="BG59" s="267" t="s">
        <v>46</v>
      </c>
      <c r="BH59" s="268"/>
      <c r="BI59" s="268"/>
      <c r="BJ59" s="268"/>
      <c r="BK59" s="268"/>
      <c r="BL59" s="269"/>
      <c r="BM59" s="173" t="s">
        <v>79</v>
      </c>
      <c r="BN59" s="162"/>
      <c r="BO59" s="162"/>
      <c r="BP59" s="163"/>
      <c r="BQ59" s="164"/>
      <c r="BR59" s="162"/>
      <c r="BS59" s="163"/>
      <c r="BT59" s="164"/>
      <c r="BU59" s="162"/>
      <c r="BV59" s="165"/>
      <c r="BW59" s="173" t="s">
        <v>79</v>
      </c>
      <c r="BX59" s="167"/>
      <c r="BY59" s="167"/>
      <c r="BZ59" s="168"/>
      <c r="CA59" s="164"/>
      <c r="CB59" s="162"/>
      <c r="CC59" s="163"/>
      <c r="CD59" s="164"/>
      <c r="CE59" s="162"/>
      <c r="CF59" s="165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217"/>
      <c r="CX59" s="234"/>
    </row>
  </sheetData>
  <sheetProtection sheet="1" scenarios="1"/>
  <mergeCells count="212">
    <mergeCell ref="BD46:BF46"/>
    <mergeCell ref="AX46:BC46"/>
    <mergeCell ref="AR46:AW46"/>
    <mergeCell ref="AO56:AR56"/>
    <mergeCell ref="AS56:AV56"/>
    <mergeCell ref="AW56:AZ56"/>
    <mergeCell ref="BA56:BD56"/>
    <mergeCell ref="BE56:BI56"/>
    <mergeCell ref="AO57:AR57"/>
    <mergeCell ref="AR47:AW47"/>
    <mergeCell ref="AX47:BC47"/>
    <mergeCell ref="AR48:AW48"/>
    <mergeCell ref="AX48:BC48"/>
    <mergeCell ref="AO55:AR55"/>
    <mergeCell ref="AS55:AV55"/>
    <mergeCell ref="AW55:AZ55"/>
    <mergeCell ref="BA55:BD55"/>
    <mergeCell ref="BG59:BL59"/>
    <mergeCell ref="AO58:AR58"/>
    <mergeCell ref="AS58:AV58"/>
    <mergeCell ref="AW58:AZ58"/>
    <mergeCell ref="BA58:BD58"/>
    <mergeCell ref="BE58:BI58"/>
    <mergeCell ref="AS57:AV57"/>
    <mergeCell ref="AW57:AZ57"/>
    <mergeCell ref="BA57:BD57"/>
    <mergeCell ref="BE57:BI57"/>
    <mergeCell ref="Y46:AF46"/>
    <mergeCell ref="AG46:AQ46"/>
    <mergeCell ref="B48:C48"/>
    <mergeCell ref="D48:E48"/>
    <mergeCell ref="F48:G48"/>
    <mergeCell ref="H48:I48"/>
    <mergeCell ref="J48:K48"/>
    <mergeCell ref="B47:C47"/>
    <mergeCell ref="B39:C41"/>
    <mergeCell ref="D39:E41"/>
    <mergeCell ref="F39:G41"/>
    <mergeCell ref="H39:I41"/>
    <mergeCell ref="J39:K41"/>
    <mergeCell ref="L39:M41"/>
    <mergeCell ref="N39:O41"/>
    <mergeCell ref="P39:Q41"/>
    <mergeCell ref="R39:S41"/>
    <mergeCell ref="T39:U41"/>
    <mergeCell ref="B46:C46"/>
    <mergeCell ref="D46:E46"/>
    <mergeCell ref="F46:G46"/>
    <mergeCell ref="BI23:BV26"/>
    <mergeCell ref="AY19:BH22"/>
    <mergeCell ref="B31:G34"/>
    <mergeCell ref="B27:G30"/>
    <mergeCell ref="H31:T34"/>
    <mergeCell ref="H27:T30"/>
    <mergeCell ref="H23:T26"/>
    <mergeCell ref="AB2:BF4"/>
    <mergeCell ref="AJ6:AN8"/>
    <mergeCell ref="AO6:BF8"/>
    <mergeCell ref="H17:T20"/>
    <mergeCell ref="H13:T16"/>
    <mergeCell ref="V19:AA22"/>
    <mergeCell ref="AB19:AW22"/>
    <mergeCell ref="V23:AA26"/>
    <mergeCell ref="AB23:AW26"/>
    <mergeCell ref="V27:AA30"/>
    <mergeCell ref="AB27:AW30"/>
    <mergeCell ref="V31:AA34"/>
    <mergeCell ref="AJ9:BF10"/>
    <mergeCell ref="H9:I12"/>
    <mergeCell ref="J9:T12"/>
    <mergeCell ref="AY31:BH34"/>
    <mergeCell ref="B17:G20"/>
    <mergeCell ref="V9:AG10"/>
    <mergeCell ref="CJ11:CX14"/>
    <mergeCell ref="BI15:BV18"/>
    <mergeCell ref="BW15:CI18"/>
    <mergeCell ref="CJ15:CX18"/>
    <mergeCell ref="BI19:BV22"/>
    <mergeCell ref="BW19:CI22"/>
    <mergeCell ref="CJ19:CX22"/>
    <mergeCell ref="BI11:BV14"/>
    <mergeCell ref="V11:W13"/>
    <mergeCell ref="AF11:AG13"/>
    <mergeCell ref="AD11:AE13"/>
    <mergeCell ref="AB11:AC13"/>
    <mergeCell ref="Z11:AA13"/>
    <mergeCell ref="X11:Y13"/>
    <mergeCell ref="AV16:AW18"/>
    <mergeCell ref="AT16:AU18"/>
    <mergeCell ref="AY11:BH14"/>
    <mergeCell ref="AY15:BH18"/>
    <mergeCell ref="B4:P7"/>
    <mergeCell ref="Q4:T7"/>
    <mergeCell ref="BR2:CI3"/>
    <mergeCell ref="CJ2:CX3"/>
    <mergeCell ref="B2:S3"/>
    <mergeCell ref="BH2:BQ3"/>
    <mergeCell ref="BW11:CI14"/>
    <mergeCell ref="AY27:BH30"/>
    <mergeCell ref="AR16:AS18"/>
    <mergeCell ref="AP16:AQ18"/>
    <mergeCell ref="AN16:AO18"/>
    <mergeCell ref="AL16:AM18"/>
    <mergeCell ref="AJ16:AK18"/>
    <mergeCell ref="AH16:AI18"/>
    <mergeCell ref="AF16:AG18"/>
    <mergeCell ref="AD16:AE18"/>
    <mergeCell ref="AB16:AC18"/>
    <mergeCell ref="Z16:AA18"/>
    <mergeCell ref="X16:Y18"/>
    <mergeCell ref="V14:AW15"/>
    <mergeCell ref="V16:W18"/>
    <mergeCell ref="U4:Y7"/>
    <mergeCell ref="B9:G12"/>
    <mergeCell ref="AY23:BH26"/>
    <mergeCell ref="B13:G16"/>
    <mergeCell ref="N44:X45"/>
    <mergeCell ref="B44:M45"/>
    <mergeCell ref="D47:E47"/>
    <mergeCell ref="F47:G47"/>
    <mergeCell ref="H47:I47"/>
    <mergeCell ref="J47:K47"/>
    <mergeCell ref="H46:I46"/>
    <mergeCell ref="J46:K46"/>
    <mergeCell ref="N47:X47"/>
    <mergeCell ref="L47:M47"/>
    <mergeCell ref="B23:G26"/>
    <mergeCell ref="B37:U38"/>
    <mergeCell ref="L46:M46"/>
    <mergeCell ref="N46:X46"/>
    <mergeCell ref="X53:AD54"/>
    <mergeCell ref="AE53:AN54"/>
    <mergeCell ref="L48:M48"/>
    <mergeCell ref="N48:X48"/>
    <mergeCell ref="Y48:AF48"/>
    <mergeCell ref="AG48:AQ48"/>
    <mergeCell ref="BD48:BF48"/>
    <mergeCell ref="AO54:AR54"/>
    <mergeCell ref="AS54:AV54"/>
    <mergeCell ref="AW54:AZ54"/>
    <mergeCell ref="CM53:CX54"/>
    <mergeCell ref="CG53:CL54"/>
    <mergeCell ref="CG56:CL56"/>
    <mergeCell ref="B57:C57"/>
    <mergeCell ref="D57:E57"/>
    <mergeCell ref="F57:G57"/>
    <mergeCell ref="H57:I57"/>
    <mergeCell ref="J57:K57"/>
    <mergeCell ref="L57:M57"/>
    <mergeCell ref="BJ57:BL57"/>
    <mergeCell ref="CG57:CL57"/>
    <mergeCell ref="B56:C56"/>
    <mergeCell ref="D56:E56"/>
    <mergeCell ref="F56:G56"/>
    <mergeCell ref="H56:I56"/>
    <mergeCell ref="J56:K56"/>
    <mergeCell ref="L56:M56"/>
    <mergeCell ref="BJ56:BL56"/>
    <mergeCell ref="N56:W56"/>
    <mergeCell ref="N57:W57"/>
    <mergeCell ref="BW53:CF54"/>
    <mergeCell ref="BM53:BV54"/>
    <mergeCell ref="BJ53:BL54"/>
    <mergeCell ref="B53:M54"/>
    <mergeCell ref="B58:C58"/>
    <mergeCell ref="D58:E58"/>
    <mergeCell ref="F58:G58"/>
    <mergeCell ref="H58:I58"/>
    <mergeCell ref="J58:K58"/>
    <mergeCell ref="L58:M58"/>
    <mergeCell ref="BJ58:BL58"/>
    <mergeCell ref="CG55:CL55"/>
    <mergeCell ref="AZ49:BF49"/>
    <mergeCell ref="B55:C55"/>
    <mergeCell ref="D55:E55"/>
    <mergeCell ref="F55:G55"/>
    <mergeCell ref="H55:I55"/>
    <mergeCell ref="J55:K55"/>
    <mergeCell ref="L55:M55"/>
    <mergeCell ref="BJ55:BL55"/>
    <mergeCell ref="N53:W54"/>
    <mergeCell ref="N55:W55"/>
    <mergeCell ref="AO53:BI53"/>
    <mergeCell ref="BA54:BD54"/>
    <mergeCell ref="BE54:BI54"/>
    <mergeCell ref="BE55:BI55"/>
    <mergeCell ref="CG58:CL58"/>
    <mergeCell ref="N58:W58"/>
    <mergeCell ref="Y47:AF47"/>
    <mergeCell ref="AG47:AQ47"/>
    <mergeCell ref="BD47:BF47"/>
    <mergeCell ref="BW23:CI26"/>
    <mergeCell ref="CJ23:CX26"/>
    <mergeCell ref="AR44:BC44"/>
    <mergeCell ref="BW27:CI30"/>
    <mergeCell ref="CJ27:CX30"/>
    <mergeCell ref="AJ39:AN41"/>
    <mergeCell ref="Y39:AC41"/>
    <mergeCell ref="BI31:BV34"/>
    <mergeCell ref="BW31:CI34"/>
    <mergeCell ref="CJ31:CX34"/>
    <mergeCell ref="BI27:BV30"/>
    <mergeCell ref="CI44:CX45"/>
    <mergeCell ref="CC44:CH45"/>
    <mergeCell ref="BR44:CB45"/>
    <mergeCell ref="BG44:BQ45"/>
    <mergeCell ref="BD44:BF45"/>
    <mergeCell ref="AG44:AQ45"/>
    <mergeCell ref="Y44:AF45"/>
    <mergeCell ref="AX45:BC45"/>
    <mergeCell ref="AR45:AW45"/>
    <mergeCell ref="AB31:AP34"/>
  </mergeCells>
  <phoneticPr fontId="10"/>
  <conditionalFormatting sqref="BI27:BV30">
    <cfRule type="cellIs" dxfId="22" priority="9" operator="equal">
      <formula>0</formula>
    </cfRule>
  </conditionalFormatting>
  <conditionalFormatting sqref="BW27:CI30">
    <cfRule type="cellIs" dxfId="21" priority="7" operator="equal">
      <formula>0</formula>
    </cfRule>
    <cfRule type="cellIs" dxfId="20" priority="8" operator="equal">
      <formula>0</formula>
    </cfRule>
  </conditionalFormatting>
  <conditionalFormatting sqref="CJ15:CX30">
    <cfRule type="cellIs" dxfId="19" priority="1" operator="equal">
      <formula>0</formula>
    </cfRule>
    <cfRule type="cellIs" dxfId="18" priority="6" operator="equal">
      <formula>0</formula>
    </cfRule>
  </conditionalFormatting>
  <printOptions horizontalCentered="1"/>
  <pageMargins left="0.19685039370078741" right="0.19685039370078741" top="0.51181102362204722" bottom="0" header="0.19685039370078741" footer="0"/>
  <pageSetup paperSize="9" scale="95" orientation="landscape" r:id="rId1"/>
  <headerFooter>
    <oddHeader>&amp;R様式（イ）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EG93"/>
  <sheetViews>
    <sheetView showGridLines="0" view="pageBreakPreview" zoomScaleNormal="100" zoomScaleSheetLayoutView="100" workbookViewId="0">
      <selection activeCell="CC35" sqref="CC35:CM37"/>
    </sheetView>
  </sheetViews>
  <sheetFormatPr defaultColWidth="1.5" defaultRowHeight="7.5" customHeight="1"/>
  <cols>
    <col min="1" max="1" width="1.5" style="50" customWidth="1"/>
    <col min="2" max="16384" width="1.5" style="50"/>
  </cols>
  <sheetData>
    <row r="1" spans="2:137" ht="3" customHeight="1"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</row>
    <row r="2" spans="2:137" ht="7.5" customHeight="1">
      <c r="B2" s="473" t="s">
        <v>16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51"/>
      <c r="U2" s="51"/>
      <c r="V2" s="51"/>
      <c r="W2" s="51"/>
      <c r="X2" s="51"/>
      <c r="Y2" s="51"/>
      <c r="Z2" s="51"/>
      <c r="AA2" s="51"/>
      <c r="AB2" s="942" t="s">
        <v>106</v>
      </c>
      <c r="AC2" s="942"/>
      <c r="AD2" s="942"/>
      <c r="AE2" s="942"/>
      <c r="AF2" s="942"/>
      <c r="AG2" s="942"/>
      <c r="AH2" s="942"/>
      <c r="AI2" s="942"/>
      <c r="AJ2" s="942"/>
      <c r="AK2" s="942"/>
      <c r="AL2" s="942"/>
      <c r="AM2" s="942"/>
      <c r="AN2" s="942"/>
      <c r="AO2" s="942"/>
      <c r="AP2" s="942"/>
      <c r="AQ2" s="942"/>
      <c r="AR2" s="942"/>
      <c r="AS2" s="942"/>
      <c r="AT2" s="942"/>
      <c r="AU2" s="942"/>
      <c r="AV2" s="942"/>
      <c r="AW2" s="942"/>
      <c r="AX2" s="942"/>
      <c r="AY2" s="942"/>
      <c r="AZ2" s="942"/>
      <c r="BA2" s="942"/>
      <c r="BB2" s="942"/>
      <c r="BC2" s="942"/>
      <c r="BD2" s="942"/>
      <c r="BE2" s="942"/>
      <c r="BF2" s="942"/>
      <c r="BG2" s="943"/>
      <c r="BH2" s="475" t="s">
        <v>17</v>
      </c>
      <c r="BI2" s="476"/>
      <c r="BJ2" s="476"/>
      <c r="BK2" s="476"/>
      <c r="BL2" s="476"/>
      <c r="BM2" s="476"/>
      <c r="BN2" s="476"/>
      <c r="BO2" s="476"/>
      <c r="BP2" s="476"/>
      <c r="BQ2" s="476"/>
      <c r="BR2" s="475" t="s">
        <v>18</v>
      </c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9"/>
      <c r="CJ2" s="476" t="s">
        <v>49</v>
      </c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9"/>
    </row>
    <row r="3" spans="2:137" ht="7.5" customHeight="1" thickBot="1"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51"/>
      <c r="U3" s="51"/>
      <c r="V3" s="51"/>
      <c r="W3" s="51"/>
      <c r="X3" s="51"/>
      <c r="Y3" s="51"/>
      <c r="Z3" s="51"/>
      <c r="AA3" s="51"/>
      <c r="AB3" s="942"/>
      <c r="AC3" s="942"/>
      <c r="AD3" s="942"/>
      <c r="AE3" s="942"/>
      <c r="AF3" s="942"/>
      <c r="AG3" s="942"/>
      <c r="AH3" s="942"/>
      <c r="AI3" s="942"/>
      <c r="AJ3" s="942"/>
      <c r="AK3" s="942"/>
      <c r="AL3" s="942"/>
      <c r="AM3" s="942"/>
      <c r="AN3" s="942"/>
      <c r="AO3" s="942"/>
      <c r="AP3" s="942"/>
      <c r="AQ3" s="942"/>
      <c r="AR3" s="942"/>
      <c r="AS3" s="942"/>
      <c r="AT3" s="942"/>
      <c r="AU3" s="942"/>
      <c r="AV3" s="942"/>
      <c r="AW3" s="942"/>
      <c r="AX3" s="942"/>
      <c r="AY3" s="942"/>
      <c r="AZ3" s="942"/>
      <c r="BA3" s="942"/>
      <c r="BB3" s="942"/>
      <c r="BC3" s="942"/>
      <c r="BD3" s="942"/>
      <c r="BE3" s="942"/>
      <c r="BF3" s="942"/>
      <c r="BG3" s="943"/>
      <c r="BH3" s="477"/>
      <c r="BI3" s="478"/>
      <c r="BJ3" s="478"/>
      <c r="BK3" s="478"/>
      <c r="BL3" s="478"/>
      <c r="BM3" s="478"/>
      <c r="BN3" s="478"/>
      <c r="BO3" s="478"/>
      <c r="BP3" s="478"/>
      <c r="BQ3" s="478"/>
      <c r="BR3" s="477"/>
      <c r="BS3" s="478"/>
      <c r="BT3" s="478"/>
      <c r="BU3" s="478"/>
      <c r="BV3" s="478"/>
      <c r="BW3" s="478"/>
      <c r="BX3" s="478"/>
      <c r="BY3" s="478"/>
      <c r="BZ3" s="478"/>
      <c r="CA3" s="478"/>
      <c r="CB3" s="478"/>
      <c r="CC3" s="478"/>
      <c r="CD3" s="478"/>
      <c r="CE3" s="478"/>
      <c r="CF3" s="478"/>
      <c r="CG3" s="478"/>
      <c r="CH3" s="478"/>
      <c r="CI3" s="480"/>
      <c r="CJ3" s="478"/>
      <c r="CK3" s="478"/>
      <c r="CL3" s="478"/>
      <c r="CM3" s="478"/>
      <c r="CN3" s="478"/>
      <c r="CO3" s="478"/>
      <c r="CP3" s="478"/>
      <c r="CQ3" s="478"/>
      <c r="CR3" s="478"/>
      <c r="CS3" s="478"/>
      <c r="CT3" s="478"/>
      <c r="CU3" s="478"/>
      <c r="CV3" s="478"/>
      <c r="CW3" s="478"/>
      <c r="CX3" s="480"/>
    </row>
    <row r="4" spans="2:137" ht="7.5" customHeight="1">
      <c r="B4" s="481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7" t="s">
        <v>50</v>
      </c>
      <c r="R4" s="487"/>
      <c r="S4" s="487"/>
      <c r="T4" s="488"/>
      <c r="U4" s="493" t="s">
        <v>20</v>
      </c>
      <c r="V4" s="494"/>
      <c r="W4" s="494"/>
      <c r="X4" s="494"/>
      <c r="Y4" s="494"/>
      <c r="Z4" s="51"/>
      <c r="AA4" s="51"/>
      <c r="AB4" s="942"/>
      <c r="AC4" s="942"/>
      <c r="AD4" s="942"/>
      <c r="AE4" s="942"/>
      <c r="AF4" s="942"/>
      <c r="AG4" s="942"/>
      <c r="AH4" s="942"/>
      <c r="AI4" s="942"/>
      <c r="AJ4" s="942"/>
      <c r="AK4" s="942"/>
      <c r="AL4" s="942"/>
      <c r="AM4" s="942"/>
      <c r="AN4" s="942"/>
      <c r="AO4" s="942"/>
      <c r="AP4" s="942"/>
      <c r="AQ4" s="942"/>
      <c r="AR4" s="942"/>
      <c r="AS4" s="942"/>
      <c r="AT4" s="942"/>
      <c r="AU4" s="942"/>
      <c r="AV4" s="942"/>
      <c r="AW4" s="942"/>
      <c r="AX4" s="942"/>
      <c r="AY4" s="942"/>
      <c r="AZ4" s="942"/>
      <c r="BA4" s="942"/>
      <c r="BB4" s="942"/>
      <c r="BC4" s="942"/>
      <c r="BD4" s="942"/>
      <c r="BE4" s="942"/>
      <c r="BF4" s="942"/>
      <c r="BG4" s="943"/>
      <c r="BH4" s="53"/>
      <c r="BI4" s="54"/>
      <c r="BJ4" s="54"/>
      <c r="BK4" s="54"/>
      <c r="BL4" s="54"/>
      <c r="BM4" s="54"/>
      <c r="BN4" s="54"/>
      <c r="BO4" s="54"/>
      <c r="BP4" s="54"/>
      <c r="BQ4" s="55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6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8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</row>
    <row r="5" spans="2:137" ht="7.5" customHeight="1" thickBot="1">
      <c r="B5" s="483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9"/>
      <c r="R5" s="489"/>
      <c r="S5" s="489"/>
      <c r="T5" s="490"/>
      <c r="U5" s="493"/>
      <c r="V5" s="494"/>
      <c r="W5" s="494"/>
      <c r="X5" s="494"/>
      <c r="Y5" s="494"/>
      <c r="Z5" s="44"/>
      <c r="AA5" s="44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7"/>
      <c r="BH5" s="61"/>
      <c r="BI5" s="44"/>
      <c r="BJ5" s="44"/>
      <c r="BK5" s="44"/>
      <c r="BL5" s="44"/>
      <c r="BM5" s="44"/>
      <c r="BN5" s="44"/>
      <c r="BO5" s="44"/>
      <c r="BP5" s="44"/>
      <c r="BQ5" s="62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61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63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 spans="2:137" ht="7.5" customHeight="1">
      <c r="B6" s="483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9"/>
      <c r="R6" s="489"/>
      <c r="S6" s="489"/>
      <c r="T6" s="490"/>
      <c r="U6" s="493"/>
      <c r="V6" s="494"/>
      <c r="W6" s="494"/>
      <c r="X6" s="494"/>
      <c r="Y6" s="494"/>
      <c r="Z6" s="44"/>
      <c r="AA6" s="44"/>
      <c r="AB6" s="44"/>
      <c r="AC6" s="44"/>
      <c r="AD6" s="44"/>
      <c r="AE6" s="44"/>
      <c r="AF6" s="44"/>
      <c r="AI6" s="64"/>
      <c r="AJ6" s="495" t="s">
        <v>51</v>
      </c>
      <c r="AK6" s="496"/>
      <c r="AL6" s="496"/>
      <c r="AM6" s="496"/>
      <c r="AN6" s="497"/>
      <c r="AO6" s="504" t="s">
        <v>94</v>
      </c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6"/>
      <c r="BG6" s="60"/>
      <c r="BH6" s="61"/>
      <c r="BI6" s="44"/>
      <c r="BJ6" s="44"/>
      <c r="BK6" s="44"/>
      <c r="BL6" s="44"/>
      <c r="BM6" s="44"/>
      <c r="BN6" s="44"/>
      <c r="BO6" s="44"/>
      <c r="BP6" s="44"/>
      <c r="BQ6" s="62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61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63"/>
    </row>
    <row r="7" spans="2:137" ht="7.5" customHeight="1" thickBot="1">
      <c r="B7" s="485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91"/>
      <c r="R7" s="491"/>
      <c r="S7" s="491"/>
      <c r="T7" s="492"/>
      <c r="U7" s="493"/>
      <c r="V7" s="494"/>
      <c r="W7" s="494"/>
      <c r="X7" s="494"/>
      <c r="Y7" s="494"/>
      <c r="Z7" s="44"/>
      <c r="AA7" s="44"/>
      <c r="AB7" s="44"/>
      <c r="AC7" s="44"/>
      <c r="AD7" s="44"/>
      <c r="AE7" s="44"/>
      <c r="AF7" s="44"/>
      <c r="AI7" s="64"/>
      <c r="AJ7" s="498"/>
      <c r="AK7" s="499"/>
      <c r="AL7" s="499"/>
      <c r="AM7" s="499"/>
      <c r="AN7" s="500"/>
      <c r="AO7" s="507"/>
      <c r="AP7" s="508"/>
      <c r="AQ7" s="508"/>
      <c r="AR7" s="508"/>
      <c r="AS7" s="508"/>
      <c r="AT7" s="508"/>
      <c r="AU7" s="508"/>
      <c r="AV7" s="508"/>
      <c r="AW7" s="508"/>
      <c r="AX7" s="508"/>
      <c r="AY7" s="508"/>
      <c r="AZ7" s="508"/>
      <c r="BA7" s="508"/>
      <c r="BB7" s="508"/>
      <c r="BC7" s="508"/>
      <c r="BD7" s="508"/>
      <c r="BE7" s="508"/>
      <c r="BF7" s="509"/>
      <c r="BG7" s="60"/>
      <c r="BH7" s="61"/>
      <c r="BI7" s="44"/>
      <c r="BJ7" s="44"/>
      <c r="BK7" s="44"/>
      <c r="BL7" s="44"/>
      <c r="BM7" s="44"/>
      <c r="BN7" s="44"/>
      <c r="BO7" s="44"/>
      <c r="BP7" s="44"/>
      <c r="BQ7" s="62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61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63"/>
    </row>
    <row r="8" spans="2:137" ht="7.5" customHeight="1" thickBot="1">
      <c r="AJ8" s="501"/>
      <c r="AK8" s="502"/>
      <c r="AL8" s="502"/>
      <c r="AM8" s="502"/>
      <c r="AN8" s="503"/>
      <c r="AO8" s="510"/>
      <c r="AP8" s="511"/>
      <c r="AQ8" s="511"/>
      <c r="AR8" s="511"/>
      <c r="AS8" s="511"/>
      <c r="AT8" s="511"/>
      <c r="AU8" s="511"/>
      <c r="AV8" s="511"/>
      <c r="AW8" s="511"/>
      <c r="AX8" s="511"/>
      <c r="AY8" s="511"/>
      <c r="AZ8" s="511"/>
      <c r="BA8" s="511"/>
      <c r="BB8" s="511"/>
      <c r="BC8" s="511"/>
      <c r="BD8" s="511"/>
      <c r="BE8" s="511"/>
      <c r="BF8" s="512"/>
      <c r="BG8" s="44"/>
      <c r="BH8" s="61"/>
      <c r="BI8" s="44"/>
      <c r="BJ8" s="44"/>
      <c r="BK8" s="44"/>
      <c r="BL8" s="44"/>
      <c r="BM8" s="44"/>
      <c r="BN8" s="44"/>
      <c r="BO8" s="44"/>
      <c r="BP8" s="44"/>
      <c r="BQ8" s="62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61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63"/>
    </row>
    <row r="9" spans="2:137" ht="7.5" customHeight="1">
      <c r="B9" s="453" t="s">
        <v>22</v>
      </c>
      <c r="C9" s="454"/>
      <c r="D9" s="454"/>
      <c r="E9" s="454"/>
      <c r="F9" s="454"/>
      <c r="G9" s="455"/>
      <c r="H9" s="911" t="s">
        <v>93</v>
      </c>
      <c r="I9" s="912"/>
      <c r="J9" s="917"/>
      <c r="K9" s="917"/>
      <c r="L9" s="917"/>
      <c r="M9" s="917"/>
      <c r="N9" s="917"/>
      <c r="O9" s="917"/>
      <c r="P9" s="917"/>
      <c r="Q9" s="917"/>
      <c r="R9" s="917"/>
      <c r="S9" s="917"/>
      <c r="T9" s="918"/>
      <c r="V9" s="433" t="s">
        <v>21</v>
      </c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22"/>
      <c r="AI9" s="65"/>
      <c r="AJ9" s="463" t="s">
        <v>90</v>
      </c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H9" s="66"/>
      <c r="BI9" s="67"/>
      <c r="BJ9" s="67"/>
      <c r="BK9" s="67"/>
      <c r="BL9" s="67"/>
      <c r="BM9" s="67"/>
      <c r="BN9" s="67"/>
      <c r="BO9" s="67"/>
      <c r="BP9" s="67"/>
      <c r="BQ9" s="68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6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</row>
    <row r="10" spans="2:137" ht="7.15" customHeight="1" thickBot="1">
      <c r="B10" s="391"/>
      <c r="C10" s="392"/>
      <c r="D10" s="392"/>
      <c r="E10" s="392"/>
      <c r="F10" s="392"/>
      <c r="G10" s="393"/>
      <c r="H10" s="913"/>
      <c r="I10" s="914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9"/>
      <c r="V10" s="435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62"/>
      <c r="AI10" s="52"/>
      <c r="AJ10" s="464"/>
      <c r="AK10" s="464"/>
      <c r="AL10" s="464"/>
      <c r="AM10" s="464"/>
      <c r="AN10" s="464"/>
      <c r="AO10" s="464"/>
      <c r="AP10" s="464"/>
      <c r="AQ10" s="464"/>
      <c r="AR10" s="464"/>
      <c r="AS10" s="464"/>
      <c r="AT10" s="464"/>
      <c r="AU10" s="464"/>
      <c r="AV10" s="464"/>
      <c r="AW10" s="464"/>
      <c r="AX10" s="464"/>
      <c r="AY10" s="464"/>
      <c r="AZ10" s="464"/>
      <c r="BA10" s="464"/>
      <c r="BB10" s="464"/>
      <c r="BC10" s="464"/>
      <c r="BD10" s="464"/>
      <c r="BE10" s="464"/>
      <c r="BF10" s="464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</row>
    <row r="11" spans="2:137" ht="7.15" customHeight="1">
      <c r="B11" s="391"/>
      <c r="C11" s="392"/>
      <c r="D11" s="392"/>
      <c r="E11" s="392"/>
      <c r="F11" s="392"/>
      <c r="G11" s="393"/>
      <c r="H11" s="913"/>
      <c r="I11" s="914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9"/>
      <c r="V11" s="873"/>
      <c r="W11" s="862"/>
      <c r="X11" s="861"/>
      <c r="Y11" s="862"/>
      <c r="Z11" s="861"/>
      <c r="AA11" s="862"/>
      <c r="AB11" s="861"/>
      <c r="AC11" s="862"/>
      <c r="AD11" s="861"/>
      <c r="AE11" s="862"/>
      <c r="AF11" s="861"/>
      <c r="AG11" s="877"/>
      <c r="AY11" s="842" t="s">
        <v>52</v>
      </c>
      <c r="AZ11" s="591"/>
      <c r="BA11" s="591" t="s">
        <v>53</v>
      </c>
      <c r="BB11" s="592"/>
      <c r="BC11" s="844" t="s">
        <v>82</v>
      </c>
      <c r="BD11" s="845"/>
      <c r="BE11" s="845"/>
      <c r="BF11" s="845"/>
      <c r="BG11" s="590" t="s">
        <v>54</v>
      </c>
      <c r="BH11" s="591"/>
      <c r="BI11" s="591"/>
      <c r="BJ11" s="591"/>
      <c r="BK11" s="591"/>
      <c r="BL11" s="591"/>
      <c r="BM11" s="591"/>
      <c r="BN11" s="591"/>
      <c r="BO11" s="591"/>
      <c r="BP11" s="591"/>
      <c r="BQ11" s="591"/>
      <c r="BR11" s="591"/>
      <c r="BS11" s="591"/>
      <c r="BT11" s="591"/>
      <c r="BU11" s="591"/>
      <c r="BV11" s="592"/>
      <c r="BW11" s="817" t="s">
        <v>55</v>
      </c>
      <c r="BX11" s="591"/>
      <c r="BY11" s="592"/>
      <c r="BZ11" s="820" t="s">
        <v>56</v>
      </c>
      <c r="CA11" s="812"/>
      <c r="CB11" s="812"/>
      <c r="CC11" s="812"/>
      <c r="CD11" s="813"/>
      <c r="CE11" s="820" t="s">
        <v>57</v>
      </c>
      <c r="CF11" s="812"/>
      <c r="CG11" s="812"/>
      <c r="CH11" s="812"/>
      <c r="CI11" s="812"/>
      <c r="CJ11" s="812"/>
      <c r="CK11" s="812"/>
      <c r="CL11" s="812"/>
      <c r="CM11" s="813"/>
      <c r="CN11" s="820" t="s">
        <v>58</v>
      </c>
      <c r="CO11" s="812"/>
      <c r="CP11" s="812"/>
      <c r="CQ11" s="812"/>
      <c r="CR11" s="812"/>
      <c r="CS11" s="812"/>
      <c r="CT11" s="812"/>
      <c r="CU11" s="812"/>
      <c r="CV11" s="812"/>
      <c r="CW11" s="812"/>
      <c r="CX11" s="825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</row>
    <row r="12" spans="2:137" ht="7.15" customHeight="1">
      <c r="B12" s="424"/>
      <c r="C12" s="425"/>
      <c r="D12" s="425"/>
      <c r="E12" s="425"/>
      <c r="F12" s="425"/>
      <c r="G12" s="426"/>
      <c r="H12" s="915"/>
      <c r="I12" s="916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2"/>
      <c r="V12" s="874"/>
      <c r="W12" s="864"/>
      <c r="X12" s="863"/>
      <c r="Y12" s="864"/>
      <c r="Z12" s="863"/>
      <c r="AA12" s="864"/>
      <c r="AB12" s="863"/>
      <c r="AC12" s="864"/>
      <c r="AD12" s="863"/>
      <c r="AE12" s="864"/>
      <c r="AF12" s="863"/>
      <c r="AG12" s="878"/>
      <c r="AY12" s="338"/>
      <c r="AZ12" s="330"/>
      <c r="BA12" s="330"/>
      <c r="BB12" s="339"/>
      <c r="BC12" s="846"/>
      <c r="BD12" s="847"/>
      <c r="BE12" s="847"/>
      <c r="BF12" s="847"/>
      <c r="BG12" s="593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9"/>
      <c r="BW12" s="818"/>
      <c r="BX12" s="330"/>
      <c r="BY12" s="339"/>
      <c r="BZ12" s="821"/>
      <c r="CA12" s="815"/>
      <c r="CB12" s="815"/>
      <c r="CC12" s="815"/>
      <c r="CD12" s="816"/>
      <c r="CE12" s="821"/>
      <c r="CF12" s="815"/>
      <c r="CG12" s="815"/>
      <c r="CH12" s="815"/>
      <c r="CI12" s="815"/>
      <c r="CJ12" s="815"/>
      <c r="CK12" s="815"/>
      <c r="CL12" s="815"/>
      <c r="CM12" s="816"/>
      <c r="CN12" s="821"/>
      <c r="CO12" s="815"/>
      <c r="CP12" s="815"/>
      <c r="CQ12" s="815"/>
      <c r="CR12" s="815"/>
      <c r="CS12" s="815"/>
      <c r="CT12" s="815"/>
      <c r="CU12" s="815"/>
      <c r="CV12" s="815"/>
      <c r="CW12" s="815"/>
      <c r="CX12" s="826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</row>
    <row r="13" spans="2:137" ht="7.5" customHeight="1" thickBot="1">
      <c r="B13" s="388" t="s">
        <v>23</v>
      </c>
      <c r="C13" s="389"/>
      <c r="D13" s="389"/>
      <c r="E13" s="389"/>
      <c r="F13" s="389"/>
      <c r="G13" s="390"/>
      <c r="H13" s="427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9"/>
      <c r="V13" s="875"/>
      <c r="W13" s="876"/>
      <c r="X13" s="879"/>
      <c r="Y13" s="876"/>
      <c r="Z13" s="879"/>
      <c r="AA13" s="876"/>
      <c r="AB13" s="879"/>
      <c r="AC13" s="876"/>
      <c r="AD13" s="879"/>
      <c r="AE13" s="876"/>
      <c r="AF13" s="879"/>
      <c r="AG13" s="880"/>
      <c r="AY13" s="843"/>
      <c r="AZ13" s="595"/>
      <c r="BA13" s="595"/>
      <c r="BB13" s="596"/>
      <c r="BC13" s="848"/>
      <c r="BD13" s="849"/>
      <c r="BE13" s="849"/>
      <c r="BF13" s="849"/>
      <c r="BG13" s="594"/>
      <c r="BH13" s="595"/>
      <c r="BI13" s="595"/>
      <c r="BJ13" s="595"/>
      <c r="BK13" s="595"/>
      <c r="BL13" s="595"/>
      <c r="BM13" s="595"/>
      <c r="BN13" s="595"/>
      <c r="BO13" s="595"/>
      <c r="BP13" s="595"/>
      <c r="BQ13" s="595"/>
      <c r="BR13" s="595"/>
      <c r="BS13" s="595"/>
      <c r="BT13" s="595"/>
      <c r="BU13" s="595"/>
      <c r="BV13" s="596"/>
      <c r="BW13" s="819"/>
      <c r="BX13" s="595"/>
      <c r="BY13" s="596"/>
      <c r="BZ13" s="822"/>
      <c r="CA13" s="823"/>
      <c r="CB13" s="823"/>
      <c r="CC13" s="823"/>
      <c r="CD13" s="824"/>
      <c r="CE13" s="822"/>
      <c r="CF13" s="823"/>
      <c r="CG13" s="823"/>
      <c r="CH13" s="823"/>
      <c r="CI13" s="823"/>
      <c r="CJ13" s="823"/>
      <c r="CK13" s="823"/>
      <c r="CL13" s="823"/>
      <c r="CM13" s="824"/>
      <c r="CN13" s="822"/>
      <c r="CO13" s="823"/>
      <c r="CP13" s="823"/>
      <c r="CQ13" s="823"/>
      <c r="CR13" s="823"/>
      <c r="CS13" s="823"/>
      <c r="CT13" s="823"/>
      <c r="CU13" s="823"/>
      <c r="CV13" s="823"/>
      <c r="CW13" s="823"/>
      <c r="CX13" s="827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</row>
    <row r="14" spans="2:137" ht="7.5" customHeight="1">
      <c r="B14" s="391"/>
      <c r="C14" s="392"/>
      <c r="D14" s="392"/>
      <c r="E14" s="392"/>
      <c r="F14" s="392"/>
      <c r="G14" s="393"/>
      <c r="H14" s="397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9"/>
      <c r="V14" s="433" t="s">
        <v>91</v>
      </c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34"/>
      <c r="AX14" s="178"/>
      <c r="AY14" s="840"/>
      <c r="AZ14" s="841"/>
      <c r="BA14" s="829"/>
      <c r="BB14" s="830"/>
      <c r="BC14" s="597"/>
      <c r="BD14" s="598"/>
      <c r="BE14" s="598"/>
      <c r="BF14" s="598"/>
      <c r="BG14" s="934"/>
      <c r="BH14" s="598"/>
      <c r="BI14" s="598"/>
      <c r="BJ14" s="598"/>
      <c r="BK14" s="598"/>
      <c r="BL14" s="598"/>
      <c r="BM14" s="598"/>
      <c r="BN14" s="598"/>
      <c r="BO14" s="598"/>
      <c r="BP14" s="598"/>
      <c r="BQ14" s="598"/>
      <c r="BR14" s="598"/>
      <c r="BS14" s="598"/>
      <c r="BT14" s="598"/>
      <c r="BU14" s="598"/>
      <c r="BV14" s="935"/>
      <c r="BW14" s="828"/>
      <c r="BX14" s="829"/>
      <c r="BY14" s="830"/>
      <c r="BZ14" s="831"/>
      <c r="CA14" s="832"/>
      <c r="CB14" s="832"/>
      <c r="CC14" s="832"/>
      <c r="CD14" s="833"/>
      <c r="CE14" s="834"/>
      <c r="CF14" s="835"/>
      <c r="CG14" s="835"/>
      <c r="CH14" s="835"/>
      <c r="CI14" s="835"/>
      <c r="CJ14" s="835"/>
      <c r="CK14" s="835"/>
      <c r="CL14" s="835"/>
      <c r="CM14" s="836"/>
      <c r="CN14" s="837">
        <f>BZ14*CE14</f>
        <v>0</v>
      </c>
      <c r="CO14" s="838"/>
      <c r="CP14" s="838"/>
      <c r="CQ14" s="838"/>
      <c r="CR14" s="838"/>
      <c r="CS14" s="838"/>
      <c r="CT14" s="838"/>
      <c r="CU14" s="838"/>
      <c r="CV14" s="838"/>
      <c r="CW14" s="838"/>
      <c r="CX14" s="839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</row>
    <row r="15" spans="2:137" ht="7.5" customHeight="1">
      <c r="B15" s="391"/>
      <c r="C15" s="392"/>
      <c r="D15" s="392"/>
      <c r="E15" s="392"/>
      <c r="F15" s="392"/>
      <c r="G15" s="393"/>
      <c r="H15" s="397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9"/>
      <c r="V15" s="435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36"/>
      <c r="AL15" s="436"/>
      <c r="AM15" s="436"/>
      <c r="AN15" s="436"/>
      <c r="AO15" s="436"/>
      <c r="AP15" s="436"/>
      <c r="AQ15" s="436"/>
      <c r="AR15" s="436"/>
      <c r="AS15" s="436"/>
      <c r="AT15" s="436"/>
      <c r="AU15" s="436"/>
      <c r="AV15" s="436"/>
      <c r="AW15" s="437"/>
      <c r="AX15" s="179"/>
      <c r="AY15" s="772"/>
      <c r="AZ15" s="773"/>
      <c r="BA15" s="608"/>
      <c r="BB15" s="613"/>
      <c r="BC15" s="599"/>
      <c r="BD15" s="600"/>
      <c r="BE15" s="600"/>
      <c r="BF15" s="600"/>
      <c r="BG15" s="759"/>
      <c r="BH15" s="600"/>
      <c r="BI15" s="600"/>
      <c r="BJ15" s="600"/>
      <c r="BK15" s="600"/>
      <c r="BL15" s="600"/>
      <c r="BM15" s="600"/>
      <c r="BN15" s="600"/>
      <c r="BO15" s="600"/>
      <c r="BP15" s="600"/>
      <c r="BQ15" s="600"/>
      <c r="BR15" s="600"/>
      <c r="BS15" s="600"/>
      <c r="BT15" s="600"/>
      <c r="BU15" s="600"/>
      <c r="BV15" s="760"/>
      <c r="BW15" s="607"/>
      <c r="BX15" s="608"/>
      <c r="BY15" s="613"/>
      <c r="BZ15" s="707"/>
      <c r="CA15" s="708"/>
      <c r="CB15" s="708"/>
      <c r="CC15" s="708"/>
      <c r="CD15" s="709"/>
      <c r="CE15" s="713"/>
      <c r="CF15" s="714"/>
      <c r="CG15" s="714"/>
      <c r="CH15" s="714"/>
      <c r="CI15" s="714"/>
      <c r="CJ15" s="714"/>
      <c r="CK15" s="714"/>
      <c r="CL15" s="714"/>
      <c r="CM15" s="715"/>
      <c r="CN15" s="716"/>
      <c r="CO15" s="717"/>
      <c r="CP15" s="717"/>
      <c r="CQ15" s="717"/>
      <c r="CR15" s="717"/>
      <c r="CS15" s="717"/>
      <c r="CT15" s="717"/>
      <c r="CU15" s="717"/>
      <c r="CV15" s="717"/>
      <c r="CW15" s="717"/>
      <c r="CX15" s="718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204"/>
      <c r="DM15" s="204"/>
      <c r="DN15" s="204"/>
      <c r="DO15" s="204"/>
      <c r="DP15" s="204"/>
      <c r="DQ15" s="204"/>
      <c r="DR15" s="204"/>
      <c r="DS15" s="204"/>
      <c r="DT15" s="204"/>
      <c r="DU15" s="204"/>
      <c r="DV15" s="204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</row>
    <row r="16" spans="2:137" ht="7.5" customHeight="1">
      <c r="B16" s="424"/>
      <c r="C16" s="425"/>
      <c r="D16" s="425"/>
      <c r="E16" s="425"/>
      <c r="F16" s="425"/>
      <c r="G16" s="426"/>
      <c r="H16" s="430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2"/>
      <c r="V16" s="447" t="s">
        <v>92</v>
      </c>
      <c r="W16" s="448"/>
      <c r="X16" s="861"/>
      <c r="Y16" s="862"/>
      <c r="Z16" s="861"/>
      <c r="AA16" s="862"/>
      <c r="AB16" s="861"/>
      <c r="AC16" s="862"/>
      <c r="AD16" s="861"/>
      <c r="AE16" s="862"/>
      <c r="AF16" s="861"/>
      <c r="AG16" s="862"/>
      <c r="AH16" s="861"/>
      <c r="AI16" s="862"/>
      <c r="AJ16" s="861"/>
      <c r="AK16" s="862"/>
      <c r="AL16" s="861"/>
      <c r="AM16" s="862"/>
      <c r="AN16" s="861"/>
      <c r="AO16" s="862"/>
      <c r="AP16" s="861"/>
      <c r="AQ16" s="862"/>
      <c r="AR16" s="861"/>
      <c r="AS16" s="862"/>
      <c r="AT16" s="861"/>
      <c r="AU16" s="885"/>
      <c r="AV16" s="881"/>
      <c r="AW16" s="877"/>
      <c r="AX16" s="84"/>
      <c r="AY16" s="772"/>
      <c r="AZ16" s="773"/>
      <c r="BA16" s="608"/>
      <c r="BB16" s="613"/>
      <c r="BC16" s="599"/>
      <c r="BD16" s="600"/>
      <c r="BE16" s="600"/>
      <c r="BF16" s="600"/>
      <c r="BG16" s="759"/>
      <c r="BH16" s="600"/>
      <c r="BI16" s="600"/>
      <c r="BJ16" s="600"/>
      <c r="BK16" s="600"/>
      <c r="BL16" s="600"/>
      <c r="BM16" s="600"/>
      <c r="BN16" s="600"/>
      <c r="BO16" s="600"/>
      <c r="BP16" s="600"/>
      <c r="BQ16" s="600"/>
      <c r="BR16" s="600"/>
      <c r="BS16" s="600"/>
      <c r="BT16" s="600"/>
      <c r="BU16" s="600"/>
      <c r="BV16" s="760"/>
      <c r="BW16" s="607"/>
      <c r="BX16" s="608"/>
      <c r="BY16" s="613"/>
      <c r="BZ16" s="707"/>
      <c r="CA16" s="708"/>
      <c r="CB16" s="708"/>
      <c r="CC16" s="708"/>
      <c r="CD16" s="709"/>
      <c r="CE16" s="713"/>
      <c r="CF16" s="714"/>
      <c r="CG16" s="714"/>
      <c r="CH16" s="714"/>
      <c r="CI16" s="714"/>
      <c r="CJ16" s="714"/>
      <c r="CK16" s="714"/>
      <c r="CL16" s="714"/>
      <c r="CM16" s="715"/>
      <c r="CN16" s="716"/>
      <c r="CO16" s="717"/>
      <c r="CP16" s="717"/>
      <c r="CQ16" s="717"/>
      <c r="CR16" s="717"/>
      <c r="CS16" s="717"/>
      <c r="CT16" s="717"/>
      <c r="CU16" s="717"/>
      <c r="CV16" s="717"/>
      <c r="CW16" s="717"/>
      <c r="CX16" s="718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204"/>
      <c r="DM16" s="204"/>
      <c r="DN16" s="204"/>
      <c r="DO16" s="204"/>
      <c r="DP16" s="204"/>
      <c r="DQ16" s="204"/>
      <c r="DR16" s="204"/>
      <c r="DS16" s="204"/>
      <c r="DT16" s="204"/>
      <c r="DU16" s="204"/>
      <c r="DV16" s="204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</row>
    <row r="17" spans="2:137" ht="7.5" customHeight="1">
      <c r="B17" s="388" t="s">
        <v>25</v>
      </c>
      <c r="C17" s="389"/>
      <c r="D17" s="389"/>
      <c r="E17" s="389"/>
      <c r="F17" s="389"/>
      <c r="G17" s="390"/>
      <c r="H17" s="397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9"/>
      <c r="V17" s="449"/>
      <c r="W17" s="450"/>
      <c r="X17" s="863"/>
      <c r="Y17" s="864"/>
      <c r="Z17" s="863"/>
      <c r="AA17" s="864"/>
      <c r="AB17" s="863"/>
      <c r="AC17" s="864"/>
      <c r="AD17" s="863"/>
      <c r="AE17" s="864"/>
      <c r="AF17" s="863"/>
      <c r="AG17" s="864"/>
      <c r="AH17" s="863"/>
      <c r="AI17" s="864"/>
      <c r="AJ17" s="863"/>
      <c r="AK17" s="864"/>
      <c r="AL17" s="863"/>
      <c r="AM17" s="864"/>
      <c r="AN17" s="863"/>
      <c r="AO17" s="864"/>
      <c r="AP17" s="863"/>
      <c r="AQ17" s="864"/>
      <c r="AR17" s="863"/>
      <c r="AS17" s="864"/>
      <c r="AT17" s="863"/>
      <c r="AU17" s="886"/>
      <c r="AV17" s="882"/>
      <c r="AW17" s="878"/>
      <c r="AX17" s="84"/>
      <c r="AY17" s="772"/>
      <c r="AZ17" s="773"/>
      <c r="BA17" s="608"/>
      <c r="BB17" s="613"/>
      <c r="BC17" s="607"/>
      <c r="BD17" s="608"/>
      <c r="BE17" s="608"/>
      <c r="BF17" s="608"/>
      <c r="BG17" s="612"/>
      <c r="BH17" s="608"/>
      <c r="BI17" s="608"/>
      <c r="BJ17" s="608"/>
      <c r="BK17" s="608"/>
      <c r="BL17" s="608"/>
      <c r="BM17" s="608"/>
      <c r="BN17" s="608"/>
      <c r="BO17" s="608"/>
      <c r="BP17" s="608"/>
      <c r="BQ17" s="608"/>
      <c r="BR17" s="608"/>
      <c r="BS17" s="608"/>
      <c r="BT17" s="608"/>
      <c r="BU17" s="608"/>
      <c r="BV17" s="613"/>
      <c r="BW17" s="607"/>
      <c r="BX17" s="608"/>
      <c r="BY17" s="613"/>
      <c r="BZ17" s="707"/>
      <c r="CA17" s="708"/>
      <c r="CB17" s="708"/>
      <c r="CC17" s="708"/>
      <c r="CD17" s="709"/>
      <c r="CE17" s="713"/>
      <c r="CF17" s="714"/>
      <c r="CG17" s="714"/>
      <c r="CH17" s="714"/>
      <c r="CI17" s="714"/>
      <c r="CJ17" s="714"/>
      <c r="CK17" s="714"/>
      <c r="CL17" s="714"/>
      <c r="CM17" s="715"/>
      <c r="CN17" s="716">
        <f t="shared" ref="CN17" si="0">BZ17*CE17</f>
        <v>0</v>
      </c>
      <c r="CO17" s="717"/>
      <c r="CP17" s="717"/>
      <c r="CQ17" s="717"/>
      <c r="CR17" s="717"/>
      <c r="CS17" s="717"/>
      <c r="CT17" s="717"/>
      <c r="CU17" s="717"/>
      <c r="CV17" s="717"/>
      <c r="CW17" s="717"/>
      <c r="CX17" s="718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204"/>
      <c r="DM17" s="204"/>
      <c r="DN17" s="204"/>
      <c r="DO17" s="204"/>
      <c r="DP17" s="204"/>
      <c r="DQ17" s="204"/>
      <c r="DR17" s="204"/>
      <c r="DS17" s="204"/>
      <c r="DT17" s="204"/>
      <c r="DU17" s="204"/>
      <c r="DV17" s="204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</row>
    <row r="18" spans="2:137" ht="7.5" customHeight="1" thickBot="1">
      <c r="B18" s="391"/>
      <c r="C18" s="392"/>
      <c r="D18" s="392"/>
      <c r="E18" s="392"/>
      <c r="F18" s="392"/>
      <c r="G18" s="393"/>
      <c r="H18" s="397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9"/>
      <c r="V18" s="451"/>
      <c r="W18" s="452"/>
      <c r="X18" s="865"/>
      <c r="Y18" s="866"/>
      <c r="Z18" s="865"/>
      <c r="AA18" s="866"/>
      <c r="AB18" s="865"/>
      <c r="AC18" s="866"/>
      <c r="AD18" s="865"/>
      <c r="AE18" s="866"/>
      <c r="AF18" s="865"/>
      <c r="AG18" s="866"/>
      <c r="AH18" s="865"/>
      <c r="AI18" s="866"/>
      <c r="AJ18" s="865"/>
      <c r="AK18" s="866"/>
      <c r="AL18" s="865"/>
      <c r="AM18" s="866"/>
      <c r="AN18" s="865"/>
      <c r="AO18" s="866"/>
      <c r="AP18" s="865"/>
      <c r="AQ18" s="866"/>
      <c r="AR18" s="865"/>
      <c r="AS18" s="866"/>
      <c r="AT18" s="865"/>
      <c r="AU18" s="887"/>
      <c r="AV18" s="883"/>
      <c r="AW18" s="884"/>
      <c r="AX18" s="84"/>
      <c r="AY18" s="772"/>
      <c r="AZ18" s="773"/>
      <c r="BA18" s="608"/>
      <c r="BB18" s="613"/>
      <c r="BC18" s="607"/>
      <c r="BD18" s="608"/>
      <c r="BE18" s="608"/>
      <c r="BF18" s="608"/>
      <c r="BG18" s="612"/>
      <c r="BH18" s="608"/>
      <c r="BI18" s="608"/>
      <c r="BJ18" s="608"/>
      <c r="BK18" s="608"/>
      <c r="BL18" s="608"/>
      <c r="BM18" s="608"/>
      <c r="BN18" s="608"/>
      <c r="BO18" s="608"/>
      <c r="BP18" s="608"/>
      <c r="BQ18" s="608"/>
      <c r="BR18" s="608"/>
      <c r="BS18" s="608"/>
      <c r="BT18" s="608"/>
      <c r="BU18" s="608"/>
      <c r="BV18" s="613"/>
      <c r="BW18" s="607"/>
      <c r="BX18" s="608"/>
      <c r="BY18" s="613"/>
      <c r="BZ18" s="707"/>
      <c r="CA18" s="708"/>
      <c r="CB18" s="708"/>
      <c r="CC18" s="708"/>
      <c r="CD18" s="709"/>
      <c r="CE18" s="713"/>
      <c r="CF18" s="714"/>
      <c r="CG18" s="714"/>
      <c r="CH18" s="714"/>
      <c r="CI18" s="714"/>
      <c r="CJ18" s="714"/>
      <c r="CK18" s="714"/>
      <c r="CL18" s="714"/>
      <c r="CM18" s="715"/>
      <c r="CN18" s="716"/>
      <c r="CO18" s="717"/>
      <c r="CP18" s="717"/>
      <c r="CQ18" s="717"/>
      <c r="CR18" s="717"/>
      <c r="CS18" s="717"/>
      <c r="CT18" s="717"/>
      <c r="CU18" s="717"/>
      <c r="CV18" s="717"/>
      <c r="CW18" s="717"/>
      <c r="CX18" s="718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204"/>
      <c r="DM18" s="204"/>
      <c r="DN18" s="204"/>
      <c r="DO18" s="204"/>
      <c r="DP18" s="204"/>
      <c r="DQ18" s="204"/>
      <c r="DR18" s="204"/>
      <c r="DS18" s="204"/>
      <c r="DT18" s="204"/>
      <c r="DU18" s="204"/>
      <c r="DV18" s="204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</row>
    <row r="19" spans="2:137" ht="7.5" customHeight="1">
      <c r="B19" s="391"/>
      <c r="C19" s="392"/>
      <c r="D19" s="392"/>
      <c r="E19" s="392"/>
      <c r="F19" s="392"/>
      <c r="G19" s="393"/>
      <c r="H19" s="397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9"/>
      <c r="V19" s="956" t="s">
        <v>24</v>
      </c>
      <c r="W19" s="912"/>
      <c r="X19" s="912"/>
      <c r="Y19" s="912"/>
      <c r="Z19" s="912"/>
      <c r="AA19" s="912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05"/>
      <c r="AW19" s="406"/>
      <c r="AX19" s="91"/>
      <c r="AY19" s="772"/>
      <c r="AZ19" s="773"/>
      <c r="BA19" s="608"/>
      <c r="BB19" s="613"/>
      <c r="BC19" s="607"/>
      <c r="BD19" s="608"/>
      <c r="BE19" s="608"/>
      <c r="BF19" s="608"/>
      <c r="BG19" s="612"/>
      <c r="BH19" s="608"/>
      <c r="BI19" s="608"/>
      <c r="BJ19" s="608"/>
      <c r="BK19" s="608"/>
      <c r="BL19" s="608"/>
      <c r="BM19" s="608"/>
      <c r="BN19" s="608"/>
      <c r="BO19" s="608"/>
      <c r="BP19" s="608"/>
      <c r="BQ19" s="608"/>
      <c r="BR19" s="608"/>
      <c r="BS19" s="608"/>
      <c r="BT19" s="608"/>
      <c r="BU19" s="608"/>
      <c r="BV19" s="613"/>
      <c r="BW19" s="607"/>
      <c r="BX19" s="608"/>
      <c r="BY19" s="613"/>
      <c r="BZ19" s="707"/>
      <c r="CA19" s="708"/>
      <c r="CB19" s="708"/>
      <c r="CC19" s="708"/>
      <c r="CD19" s="709"/>
      <c r="CE19" s="713"/>
      <c r="CF19" s="714"/>
      <c r="CG19" s="714"/>
      <c r="CH19" s="714"/>
      <c r="CI19" s="714"/>
      <c r="CJ19" s="714"/>
      <c r="CK19" s="714"/>
      <c r="CL19" s="714"/>
      <c r="CM19" s="715"/>
      <c r="CN19" s="716"/>
      <c r="CO19" s="717"/>
      <c r="CP19" s="717"/>
      <c r="CQ19" s="717"/>
      <c r="CR19" s="717"/>
      <c r="CS19" s="717"/>
      <c r="CT19" s="717"/>
      <c r="CU19" s="717"/>
      <c r="CV19" s="717"/>
      <c r="CW19" s="717"/>
      <c r="CX19" s="718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204"/>
      <c r="DM19" s="204"/>
      <c r="DN19" s="204"/>
      <c r="DO19" s="204"/>
      <c r="DP19" s="204"/>
      <c r="DQ19" s="204"/>
      <c r="DR19" s="204"/>
      <c r="DS19" s="204"/>
      <c r="DT19" s="204"/>
      <c r="DU19" s="204"/>
      <c r="DV19" s="204"/>
      <c r="DW19" s="204"/>
      <c r="DX19" s="204"/>
      <c r="DY19" s="204"/>
      <c r="DZ19" s="204"/>
      <c r="EA19" s="204"/>
      <c r="EB19" s="204"/>
      <c r="EC19" s="204"/>
      <c r="ED19" s="204"/>
      <c r="EE19" s="204"/>
      <c r="EF19" s="204"/>
      <c r="EG19" s="204"/>
    </row>
    <row r="20" spans="2:137" ht="7.5" customHeight="1" thickBot="1">
      <c r="B20" s="394"/>
      <c r="C20" s="395"/>
      <c r="D20" s="395"/>
      <c r="E20" s="395"/>
      <c r="F20" s="395"/>
      <c r="G20" s="396"/>
      <c r="H20" s="400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2"/>
      <c r="V20" s="949"/>
      <c r="W20" s="914"/>
      <c r="X20" s="914"/>
      <c r="Y20" s="914"/>
      <c r="Z20" s="914"/>
      <c r="AA20" s="914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62"/>
      <c r="AX20" s="91"/>
      <c r="AY20" s="772"/>
      <c r="AZ20" s="773"/>
      <c r="BA20" s="608"/>
      <c r="BB20" s="613"/>
      <c r="BC20" s="607"/>
      <c r="BD20" s="608"/>
      <c r="BE20" s="608"/>
      <c r="BF20" s="608"/>
      <c r="BG20" s="612"/>
      <c r="BH20" s="608"/>
      <c r="BI20" s="608"/>
      <c r="BJ20" s="608"/>
      <c r="BK20" s="608"/>
      <c r="BL20" s="608"/>
      <c r="BM20" s="608"/>
      <c r="BN20" s="608"/>
      <c r="BO20" s="608"/>
      <c r="BP20" s="608"/>
      <c r="BQ20" s="608"/>
      <c r="BR20" s="608"/>
      <c r="BS20" s="608"/>
      <c r="BT20" s="608"/>
      <c r="BU20" s="608"/>
      <c r="BV20" s="613"/>
      <c r="BW20" s="607"/>
      <c r="BX20" s="608"/>
      <c r="BY20" s="613"/>
      <c r="BZ20" s="707"/>
      <c r="CA20" s="708"/>
      <c r="CB20" s="708"/>
      <c r="CC20" s="708"/>
      <c r="CD20" s="709"/>
      <c r="CE20" s="713"/>
      <c r="CF20" s="714"/>
      <c r="CG20" s="714"/>
      <c r="CH20" s="714"/>
      <c r="CI20" s="714"/>
      <c r="CJ20" s="714"/>
      <c r="CK20" s="714"/>
      <c r="CL20" s="714"/>
      <c r="CM20" s="715"/>
      <c r="CN20" s="716">
        <f t="shared" ref="CN20" si="1">BZ20*CE20</f>
        <v>0</v>
      </c>
      <c r="CO20" s="717"/>
      <c r="CP20" s="717"/>
      <c r="CQ20" s="717"/>
      <c r="CR20" s="717"/>
      <c r="CS20" s="717"/>
      <c r="CT20" s="717"/>
      <c r="CU20" s="717"/>
      <c r="CV20" s="717"/>
      <c r="CW20" s="717"/>
      <c r="CX20" s="718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204"/>
      <c r="DM20" s="204"/>
      <c r="DN20" s="204"/>
      <c r="DO20" s="204"/>
      <c r="DP20" s="204"/>
      <c r="DQ20" s="204"/>
      <c r="DR20" s="204"/>
      <c r="DS20" s="204"/>
      <c r="DT20" s="204"/>
      <c r="DU20" s="204"/>
      <c r="DV20" s="204"/>
      <c r="DW20" s="204"/>
      <c r="DX20" s="204"/>
      <c r="DY20" s="204"/>
      <c r="DZ20" s="204"/>
      <c r="EA20" s="204"/>
      <c r="EB20" s="204"/>
      <c r="EC20" s="204"/>
      <c r="ED20" s="204"/>
      <c r="EE20" s="204"/>
      <c r="EF20" s="204"/>
      <c r="EG20" s="204"/>
    </row>
    <row r="21" spans="2:137" ht="7.5" customHeight="1">
      <c r="V21" s="949"/>
      <c r="W21" s="914"/>
      <c r="X21" s="914"/>
      <c r="Y21" s="914"/>
      <c r="Z21" s="914"/>
      <c r="AA21" s="914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62"/>
      <c r="AX21" s="91"/>
      <c r="AY21" s="772"/>
      <c r="AZ21" s="773"/>
      <c r="BA21" s="608"/>
      <c r="BB21" s="613"/>
      <c r="BC21" s="607"/>
      <c r="BD21" s="608"/>
      <c r="BE21" s="608"/>
      <c r="BF21" s="608"/>
      <c r="BG21" s="612"/>
      <c r="BH21" s="608"/>
      <c r="BI21" s="608"/>
      <c r="BJ21" s="608"/>
      <c r="BK21" s="608"/>
      <c r="BL21" s="608"/>
      <c r="BM21" s="608"/>
      <c r="BN21" s="608"/>
      <c r="BO21" s="608"/>
      <c r="BP21" s="608"/>
      <c r="BQ21" s="608"/>
      <c r="BR21" s="608"/>
      <c r="BS21" s="608"/>
      <c r="BT21" s="608"/>
      <c r="BU21" s="608"/>
      <c r="BV21" s="613"/>
      <c r="BW21" s="607"/>
      <c r="BX21" s="608"/>
      <c r="BY21" s="613"/>
      <c r="BZ21" s="707"/>
      <c r="CA21" s="708"/>
      <c r="CB21" s="708"/>
      <c r="CC21" s="708"/>
      <c r="CD21" s="709"/>
      <c r="CE21" s="713"/>
      <c r="CF21" s="714"/>
      <c r="CG21" s="714"/>
      <c r="CH21" s="714"/>
      <c r="CI21" s="714"/>
      <c r="CJ21" s="714"/>
      <c r="CK21" s="714"/>
      <c r="CL21" s="714"/>
      <c r="CM21" s="715"/>
      <c r="CN21" s="716"/>
      <c r="CO21" s="717"/>
      <c r="CP21" s="717"/>
      <c r="CQ21" s="717"/>
      <c r="CR21" s="717"/>
      <c r="CS21" s="717"/>
      <c r="CT21" s="717"/>
      <c r="CU21" s="717"/>
      <c r="CV21" s="717"/>
      <c r="CW21" s="717"/>
      <c r="CX21" s="718"/>
    </row>
    <row r="22" spans="2:137" ht="7.5" customHeight="1" thickBot="1">
      <c r="V22" s="949"/>
      <c r="W22" s="914"/>
      <c r="X22" s="914"/>
      <c r="Y22" s="914"/>
      <c r="Z22" s="914"/>
      <c r="AA22" s="914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62"/>
      <c r="AX22" s="91"/>
      <c r="AY22" s="774"/>
      <c r="AZ22" s="775"/>
      <c r="BA22" s="776"/>
      <c r="BB22" s="777"/>
      <c r="BC22" s="607"/>
      <c r="BD22" s="608"/>
      <c r="BE22" s="608"/>
      <c r="BF22" s="608"/>
      <c r="BG22" s="612"/>
      <c r="BH22" s="608"/>
      <c r="BI22" s="608"/>
      <c r="BJ22" s="608"/>
      <c r="BK22" s="608"/>
      <c r="BL22" s="608"/>
      <c r="BM22" s="608"/>
      <c r="BN22" s="608"/>
      <c r="BO22" s="608"/>
      <c r="BP22" s="608"/>
      <c r="BQ22" s="608"/>
      <c r="BR22" s="608"/>
      <c r="BS22" s="608"/>
      <c r="BT22" s="608"/>
      <c r="BU22" s="608"/>
      <c r="BV22" s="613"/>
      <c r="BW22" s="607"/>
      <c r="BX22" s="608"/>
      <c r="BY22" s="613"/>
      <c r="BZ22" s="707"/>
      <c r="CA22" s="708"/>
      <c r="CB22" s="708"/>
      <c r="CC22" s="708"/>
      <c r="CD22" s="709"/>
      <c r="CE22" s="713"/>
      <c r="CF22" s="714"/>
      <c r="CG22" s="714"/>
      <c r="CH22" s="714"/>
      <c r="CI22" s="714"/>
      <c r="CJ22" s="714"/>
      <c r="CK22" s="714"/>
      <c r="CL22" s="714"/>
      <c r="CM22" s="715"/>
      <c r="CN22" s="763"/>
      <c r="CO22" s="764"/>
      <c r="CP22" s="764"/>
      <c r="CQ22" s="764"/>
      <c r="CR22" s="764"/>
      <c r="CS22" s="764"/>
      <c r="CT22" s="764"/>
      <c r="CU22" s="764"/>
      <c r="CV22" s="764"/>
      <c r="CW22" s="764"/>
      <c r="CX22" s="765"/>
    </row>
    <row r="23" spans="2:137" ht="7.5" customHeight="1">
      <c r="B23" s="852" t="s">
        <v>110</v>
      </c>
      <c r="C23" s="853"/>
      <c r="D23" s="853"/>
      <c r="E23" s="853"/>
      <c r="F23" s="853"/>
      <c r="G23" s="853"/>
      <c r="H23" s="950"/>
      <c r="I23" s="951">
        <f>CC47</f>
        <v>0</v>
      </c>
      <c r="J23" s="952"/>
      <c r="K23" s="952"/>
      <c r="L23" s="952"/>
      <c r="M23" s="952"/>
      <c r="N23" s="952"/>
      <c r="O23" s="952"/>
      <c r="P23" s="952"/>
      <c r="Q23" s="952"/>
      <c r="R23" s="952"/>
      <c r="S23" s="952"/>
      <c r="T23" s="953"/>
      <c r="V23" s="949" t="s">
        <v>26</v>
      </c>
      <c r="W23" s="914"/>
      <c r="X23" s="914"/>
      <c r="Y23" s="914"/>
      <c r="Z23" s="914"/>
      <c r="AA23" s="914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62"/>
      <c r="AX23" s="91"/>
      <c r="AY23" s="772"/>
      <c r="AZ23" s="773"/>
      <c r="BA23" s="608"/>
      <c r="BB23" s="613"/>
      <c r="BC23" s="607"/>
      <c r="BD23" s="608"/>
      <c r="BE23" s="608"/>
      <c r="BF23" s="608"/>
      <c r="BG23" s="612"/>
      <c r="BH23" s="608"/>
      <c r="BI23" s="608"/>
      <c r="BJ23" s="608"/>
      <c r="BK23" s="608"/>
      <c r="BL23" s="608"/>
      <c r="BM23" s="608"/>
      <c r="BN23" s="608"/>
      <c r="BO23" s="608"/>
      <c r="BP23" s="608"/>
      <c r="BQ23" s="608"/>
      <c r="BR23" s="608"/>
      <c r="BS23" s="608"/>
      <c r="BT23" s="608"/>
      <c r="BU23" s="608"/>
      <c r="BV23" s="613"/>
      <c r="BW23" s="607"/>
      <c r="BX23" s="608"/>
      <c r="BY23" s="613"/>
      <c r="BZ23" s="707"/>
      <c r="CA23" s="708"/>
      <c r="CB23" s="708"/>
      <c r="CC23" s="708"/>
      <c r="CD23" s="709"/>
      <c r="CE23" s="713"/>
      <c r="CF23" s="714"/>
      <c r="CG23" s="714"/>
      <c r="CH23" s="714"/>
      <c r="CI23" s="714"/>
      <c r="CJ23" s="714"/>
      <c r="CK23" s="714"/>
      <c r="CL23" s="714"/>
      <c r="CM23" s="715"/>
      <c r="CN23" s="716">
        <f t="shared" ref="CN23" si="2">BZ23*CE23</f>
        <v>0</v>
      </c>
      <c r="CO23" s="717"/>
      <c r="CP23" s="717"/>
      <c r="CQ23" s="717"/>
      <c r="CR23" s="717"/>
      <c r="CS23" s="717"/>
      <c r="CT23" s="717"/>
      <c r="CU23" s="717"/>
      <c r="CV23" s="717"/>
      <c r="CW23" s="717"/>
      <c r="CX23" s="718"/>
    </row>
    <row r="24" spans="2:137" ht="7.5" customHeight="1">
      <c r="B24" s="314"/>
      <c r="C24" s="315"/>
      <c r="D24" s="315"/>
      <c r="E24" s="315"/>
      <c r="F24" s="315"/>
      <c r="G24" s="315"/>
      <c r="H24" s="316"/>
      <c r="I24" s="769"/>
      <c r="J24" s="770"/>
      <c r="K24" s="770"/>
      <c r="L24" s="770"/>
      <c r="M24" s="770"/>
      <c r="N24" s="770"/>
      <c r="O24" s="770"/>
      <c r="P24" s="770"/>
      <c r="Q24" s="770"/>
      <c r="R24" s="770"/>
      <c r="S24" s="770"/>
      <c r="T24" s="945"/>
      <c r="V24" s="949"/>
      <c r="W24" s="914"/>
      <c r="X24" s="914"/>
      <c r="Y24" s="914"/>
      <c r="Z24" s="914"/>
      <c r="AA24" s="914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62"/>
      <c r="AX24" s="91"/>
      <c r="AY24" s="772"/>
      <c r="AZ24" s="773"/>
      <c r="BA24" s="608"/>
      <c r="BB24" s="613"/>
      <c r="BC24" s="607"/>
      <c r="BD24" s="608"/>
      <c r="BE24" s="608"/>
      <c r="BF24" s="608"/>
      <c r="BG24" s="612"/>
      <c r="BH24" s="608"/>
      <c r="BI24" s="608"/>
      <c r="BJ24" s="608"/>
      <c r="BK24" s="608"/>
      <c r="BL24" s="608"/>
      <c r="BM24" s="608"/>
      <c r="BN24" s="608"/>
      <c r="BO24" s="608"/>
      <c r="BP24" s="608"/>
      <c r="BQ24" s="608"/>
      <c r="BR24" s="608"/>
      <c r="BS24" s="608"/>
      <c r="BT24" s="608"/>
      <c r="BU24" s="608"/>
      <c r="BV24" s="613"/>
      <c r="BW24" s="607"/>
      <c r="BX24" s="608"/>
      <c r="BY24" s="613"/>
      <c r="BZ24" s="707"/>
      <c r="CA24" s="708"/>
      <c r="CB24" s="708"/>
      <c r="CC24" s="708"/>
      <c r="CD24" s="709"/>
      <c r="CE24" s="713"/>
      <c r="CF24" s="714"/>
      <c r="CG24" s="714"/>
      <c r="CH24" s="714"/>
      <c r="CI24" s="714"/>
      <c r="CJ24" s="714"/>
      <c r="CK24" s="714"/>
      <c r="CL24" s="714"/>
      <c r="CM24" s="715"/>
      <c r="CN24" s="716"/>
      <c r="CO24" s="717"/>
      <c r="CP24" s="717"/>
      <c r="CQ24" s="717"/>
      <c r="CR24" s="717"/>
      <c r="CS24" s="717"/>
      <c r="CT24" s="717"/>
      <c r="CU24" s="717"/>
      <c r="CV24" s="717"/>
      <c r="CW24" s="717"/>
      <c r="CX24" s="718"/>
    </row>
    <row r="25" spans="2:137" ht="7.5" customHeight="1">
      <c r="B25" s="314"/>
      <c r="C25" s="315"/>
      <c r="D25" s="315"/>
      <c r="E25" s="315"/>
      <c r="F25" s="315"/>
      <c r="G25" s="315"/>
      <c r="H25" s="316"/>
      <c r="I25" s="769"/>
      <c r="J25" s="770"/>
      <c r="K25" s="770"/>
      <c r="L25" s="770"/>
      <c r="M25" s="770"/>
      <c r="N25" s="770"/>
      <c r="O25" s="770"/>
      <c r="P25" s="770"/>
      <c r="Q25" s="770"/>
      <c r="R25" s="770"/>
      <c r="S25" s="770"/>
      <c r="T25" s="945"/>
      <c r="V25" s="949"/>
      <c r="W25" s="914"/>
      <c r="X25" s="914"/>
      <c r="Y25" s="914"/>
      <c r="Z25" s="914"/>
      <c r="AA25" s="914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62"/>
      <c r="AX25" s="91"/>
      <c r="AY25" s="774"/>
      <c r="AZ25" s="775"/>
      <c r="BA25" s="776"/>
      <c r="BB25" s="777"/>
      <c r="BC25" s="607"/>
      <c r="BD25" s="608"/>
      <c r="BE25" s="608"/>
      <c r="BF25" s="608"/>
      <c r="BG25" s="612"/>
      <c r="BH25" s="608"/>
      <c r="BI25" s="608"/>
      <c r="BJ25" s="608"/>
      <c r="BK25" s="608"/>
      <c r="BL25" s="608"/>
      <c r="BM25" s="608"/>
      <c r="BN25" s="608"/>
      <c r="BO25" s="608"/>
      <c r="BP25" s="608"/>
      <c r="BQ25" s="608"/>
      <c r="BR25" s="608"/>
      <c r="BS25" s="608"/>
      <c r="BT25" s="608"/>
      <c r="BU25" s="608"/>
      <c r="BV25" s="613"/>
      <c r="BW25" s="607"/>
      <c r="BX25" s="608"/>
      <c r="BY25" s="613"/>
      <c r="BZ25" s="707"/>
      <c r="CA25" s="708"/>
      <c r="CB25" s="708"/>
      <c r="CC25" s="708"/>
      <c r="CD25" s="709"/>
      <c r="CE25" s="713"/>
      <c r="CF25" s="714"/>
      <c r="CG25" s="714"/>
      <c r="CH25" s="714"/>
      <c r="CI25" s="714"/>
      <c r="CJ25" s="714"/>
      <c r="CK25" s="714"/>
      <c r="CL25" s="714"/>
      <c r="CM25" s="715"/>
      <c r="CN25" s="763"/>
      <c r="CO25" s="764"/>
      <c r="CP25" s="764"/>
      <c r="CQ25" s="764"/>
      <c r="CR25" s="764"/>
      <c r="CS25" s="764"/>
      <c r="CT25" s="764"/>
      <c r="CU25" s="764"/>
      <c r="CV25" s="764"/>
      <c r="CW25" s="764"/>
      <c r="CX25" s="765"/>
    </row>
    <row r="26" spans="2:137" ht="7.5" customHeight="1">
      <c r="B26" s="314"/>
      <c r="C26" s="315"/>
      <c r="D26" s="315"/>
      <c r="E26" s="315"/>
      <c r="F26" s="315"/>
      <c r="G26" s="315"/>
      <c r="H26" s="316"/>
      <c r="I26" s="769"/>
      <c r="J26" s="770"/>
      <c r="K26" s="770"/>
      <c r="L26" s="770"/>
      <c r="M26" s="770"/>
      <c r="N26" s="770"/>
      <c r="O26" s="770"/>
      <c r="P26" s="770"/>
      <c r="Q26" s="770"/>
      <c r="R26" s="770"/>
      <c r="S26" s="770"/>
      <c r="T26" s="945"/>
      <c r="V26" s="949"/>
      <c r="W26" s="914"/>
      <c r="X26" s="914"/>
      <c r="Y26" s="914"/>
      <c r="Z26" s="914"/>
      <c r="AA26" s="914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62"/>
      <c r="AX26" s="91"/>
      <c r="AY26" s="772"/>
      <c r="AZ26" s="773"/>
      <c r="BA26" s="608"/>
      <c r="BB26" s="613"/>
      <c r="BC26" s="599"/>
      <c r="BD26" s="600"/>
      <c r="BE26" s="600"/>
      <c r="BF26" s="600"/>
      <c r="BG26" s="759"/>
      <c r="BH26" s="600"/>
      <c r="BI26" s="600"/>
      <c r="BJ26" s="600"/>
      <c r="BK26" s="600"/>
      <c r="BL26" s="600"/>
      <c r="BM26" s="600"/>
      <c r="BN26" s="600"/>
      <c r="BO26" s="600"/>
      <c r="BP26" s="600"/>
      <c r="BQ26" s="600"/>
      <c r="BR26" s="600"/>
      <c r="BS26" s="600"/>
      <c r="BT26" s="600"/>
      <c r="BU26" s="600"/>
      <c r="BV26" s="760"/>
      <c r="BW26" s="607"/>
      <c r="BX26" s="608"/>
      <c r="BY26" s="613"/>
      <c r="BZ26" s="707"/>
      <c r="CA26" s="708"/>
      <c r="CB26" s="708"/>
      <c r="CC26" s="708"/>
      <c r="CD26" s="709"/>
      <c r="CE26" s="713"/>
      <c r="CF26" s="714"/>
      <c r="CG26" s="714"/>
      <c r="CH26" s="714"/>
      <c r="CI26" s="714"/>
      <c r="CJ26" s="714"/>
      <c r="CK26" s="714"/>
      <c r="CL26" s="714"/>
      <c r="CM26" s="715"/>
      <c r="CN26" s="716">
        <f t="shared" ref="CN26" si="3">BZ26*CE26</f>
        <v>0</v>
      </c>
      <c r="CO26" s="717"/>
      <c r="CP26" s="717"/>
      <c r="CQ26" s="717"/>
      <c r="CR26" s="717"/>
      <c r="CS26" s="717"/>
      <c r="CT26" s="717"/>
      <c r="CU26" s="717"/>
      <c r="CV26" s="717"/>
      <c r="CW26" s="717"/>
      <c r="CX26" s="718"/>
    </row>
    <row r="27" spans="2:137" ht="7.5" customHeight="1">
      <c r="B27" s="356" t="s">
        <v>99</v>
      </c>
      <c r="C27" s="357"/>
      <c r="D27" s="357"/>
      <c r="E27" s="357"/>
      <c r="F27" s="357"/>
      <c r="G27" s="357"/>
      <c r="H27" s="358"/>
      <c r="I27" s="783">
        <f>CN47</f>
        <v>0</v>
      </c>
      <c r="J27" s="784"/>
      <c r="K27" s="784"/>
      <c r="L27" s="784"/>
      <c r="M27" s="784"/>
      <c r="N27" s="784"/>
      <c r="O27" s="784"/>
      <c r="P27" s="784"/>
      <c r="Q27" s="784"/>
      <c r="R27" s="784"/>
      <c r="S27" s="784"/>
      <c r="T27" s="990"/>
      <c r="V27" s="949" t="s">
        <v>28</v>
      </c>
      <c r="W27" s="914"/>
      <c r="X27" s="914"/>
      <c r="Y27" s="914"/>
      <c r="Z27" s="914"/>
      <c r="AA27" s="914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62"/>
      <c r="AX27" s="91"/>
      <c r="AY27" s="772"/>
      <c r="AZ27" s="773"/>
      <c r="BA27" s="608"/>
      <c r="BB27" s="613"/>
      <c r="BC27" s="599"/>
      <c r="BD27" s="600"/>
      <c r="BE27" s="600"/>
      <c r="BF27" s="600"/>
      <c r="BG27" s="759"/>
      <c r="BH27" s="600"/>
      <c r="BI27" s="600"/>
      <c r="BJ27" s="600"/>
      <c r="BK27" s="600"/>
      <c r="BL27" s="600"/>
      <c r="BM27" s="600"/>
      <c r="BN27" s="600"/>
      <c r="BO27" s="600"/>
      <c r="BP27" s="600"/>
      <c r="BQ27" s="600"/>
      <c r="BR27" s="600"/>
      <c r="BS27" s="600"/>
      <c r="BT27" s="600"/>
      <c r="BU27" s="600"/>
      <c r="BV27" s="760"/>
      <c r="BW27" s="607"/>
      <c r="BX27" s="608"/>
      <c r="BY27" s="613"/>
      <c r="BZ27" s="707"/>
      <c r="CA27" s="708"/>
      <c r="CB27" s="708"/>
      <c r="CC27" s="708"/>
      <c r="CD27" s="709"/>
      <c r="CE27" s="713"/>
      <c r="CF27" s="714"/>
      <c r="CG27" s="714"/>
      <c r="CH27" s="714"/>
      <c r="CI27" s="714"/>
      <c r="CJ27" s="714"/>
      <c r="CK27" s="714"/>
      <c r="CL27" s="714"/>
      <c r="CM27" s="715"/>
      <c r="CN27" s="716"/>
      <c r="CO27" s="717"/>
      <c r="CP27" s="717"/>
      <c r="CQ27" s="717"/>
      <c r="CR27" s="717"/>
      <c r="CS27" s="717"/>
      <c r="CT27" s="717"/>
      <c r="CU27" s="717"/>
      <c r="CV27" s="717"/>
      <c r="CW27" s="717"/>
      <c r="CX27" s="718"/>
    </row>
    <row r="28" spans="2:137" ht="7.5" customHeight="1" thickBot="1">
      <c r="B28" s="314"/>
      <c r="C28" s="315"/>
      <c r="D28" s="315"/>
      <c r="E28" s="315"/>
      <c r="F28" s="315"/>
      <c r="G28" s="315"/>
      <c r="H28" s="316"/>
      <c r="I28" s="769"/>
      <c r="J28" s="770"/>
      <c r="K28" s="770"/>
      <c r="L28" s="770"/>
      <c r="M28" s="770"/>
      <c r="N28" s="770"/>
      <c r="O28" s="770"/>
      <c r="P28" s="770"/>
      <c r="Q28" s="770"/>
      <c r="R28" s="770"/>
      <c r="S28" s="770"/>
      <c r="T28" s="945"/>
      <c r="V28" s="949"/>
      <c r="W28" s="914"/>
      <c r="X28" s="914"/>
      <c r="Y28" s="914"/>
      <c r="Z28" s="914"/>
      <c r="AA28" s="914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62"/>
      <c r="AX28" s="91"/>
      <c r="AY28" s="778"/>
      <c r="AZ28" s="779"/>
      <c r="BA28" s="780"/>
      <c r="BB28" s="781"/>
      <c r="BC28" s="757"/>
      <c r="BD28" s="758"/>
      <c r="BE28" s="758"/>
      <c r="BF28" s="758"/>
      <c r="BG28" s="761"/>
      <c r="BH28" s="758"/>
      <c r="BI28" s="758"/>
      <c r="BJ28" s="758"/>
      <c r="BK28" s="758"/>
      <c r="BL28" s="758"/>
      <c r="BM28" s="758"/>
      <c r="BN28" s="758"/>
      <c r="BO28" s="758"/>
      <c r="BP28" s="758"/>
      <c r="BQ28" s="758"/>
      <c r="BR28" s="758"/>
      <c r="BS28" s="758"/>
      <c r="BT28" s="758"/>
      <c r="BU28" s="758"/>
      <c r="BV28" s="762"/>
      <c r="BW28" s="607"/>
      <c r="BX28" s="608"/>
      <c r="BY28" s="613"/>
      <c r="BZ28" s="710"/>
      <c r="CA28" s="711"/>
      <c r="CB28" s="711"/>
      <c r="CC28" s="711"/>
      <c r="CD28" s="712"/>
      <c r="CE28" s="713"/>
      <c r="CF28" s="714"/>
      <c r="CG28" s="714"/>
      <c r="CH28" s="714"/>
      <c r="CI28" s="714"/>
      <c r="CJ28" s="714"/>
      <c r="CK28" s="714"/>
      <c r="CL28" s="714"/>
      <c r="CM28" s="715"/>
      <c r="CN28" s="719"/>
      <c r="CO28" s="720"/>
      <c r="CP28" s="720"/>
      <c r="CQ28" s="720"/>
      <c r="CR28" s="720"/>
      <c r="CS28" s="720"/>
      <c r="CT28" s="720"/>
      <c r="CU28" s="720"/>
      <c r="CV28" s="720"/>
      <c r="CW28" s="720"/>
      <c r="CX28" s="721"/>
    </row>
    <row r="29" spans="2:137" ht="7.5" customHeight="1">
      <c r="B29" s="314"/>
      <c r="C29" s="315"/>
      <c r="D29" s="315"/>
      <c r="E29" s="315"/>
      <c r="F29" s="315"/>
      <c r="G29" s="315"/>
      <c r="H29" s="316"/>
      <c r="I29" s="769"/>
      <c r="J29" s="770"/>
      <c r="K29" s="770"/>
      <c r="L29" s="770"/>
      <c r="M29" s="770"/>
      <c r="N29" s="770"/>
      <c r="O29" s="770"/>
      <c r="P29" s="770"/>
      <c r="Q29" s="770"/>
      <c r="R29" s="770"/>
      <c r="S29" s="770"/>
      <c r="T29" s="945"/>
      <c r="V29" s="949"/>
      <c r="W29" s="914"/>
      <c r="X29" s="914"/>
      <c r="Y29" s="914"/>
      <c r="Z29" s="914"/>
      <c r="AA29" s="914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62"/>
      <c r="AX29" s="91"/>
      <c r="AY29" s="44"/>
      <c r="AZ29" s="44"/>
      <c r="BA29" s="44"/>
      <c r="BB29" s="44"/>
      <c r="BC29" s="786" t="s">
        <v>83</v>
      </c>
      <c r="BD29" s="786"/>
      <c r="BE29" s="786"/>
      <c r="BF29" s="786"/>
      <c r="BG29" s="786"/>
      <c r="BH29" s="786"/>
      <c r="BI29" s="786"/>
      <c r="BJ29" s="786"/>
      <c r="BK29" s="786"/>
      <c r="BL29" s="786"/>
      <c r="BM29" s="786"/>
      <c r="BN29" s="786"/>
      <c r="BO29" s="786"/>
      <c r="BP29" s="786"/>
      <c r="BQ29" s="786"/>
      <c r="BR29" s="786"/>
      <c r="BS29" s="786"/>
      <c r="BT29" s="786"/>
      <c r="BU29" s="786"/>
      <c r="BV29" s="44"/>
      <c r="BW29" s="787" t="s">
        <v>85</v>
      </c>
      <c r="BX29" s="439"/>
      <c r="BY29" s="439"/>
      <c r="BZ29" s="439"/>
      <c r="CA29" s="439"/>
      <c r="CB29" s="439"/>
      <c r="CC29" s="439"/>
      <c r="CD29" s="439"/>
      <c r="CE29" s="439"/>
      <c r="CF29" s="439"/>
      <c r="CG29" s="439"/>
      <c r="CH29" s="439"/>
      <c r="CI29" s="439"/>
      <c r="CJ29" s="439"/>
      <c r="CK29" s="439"/>
      <c r="CL29" s="439"/>
      <c r="CM29" s="440"/>
      <c r="CN29" s="792">
        <f>SUM(CN14:CX28)</f>
        <v>0</v>
      </c>
      <c r="CO29" s="793"/>
      <c r="CP29" s="793"/>
      <c r="CQ29" s="793"/>
      <c r="CR29" s="793"/>
      <c r="CS29" s="793"/>
      <c r="CT29" s="793"/>
      <c r="CU29" s="793"/>
      <c r="CV29" s="793"/>
      <c r="CW29" s="793"/>
      <c r="CX29" s="794"/>
    </row>
    <row r="30" spans="2:137" ht="7.5" customHeight="1">
      <c r="B30" s="314"/>
      <c r="C30" s="315"/>
      <c r="D30" s="315"/>
      <c r="E30" s="315"/>
      <c r="F30" s="315"/>
      <c r="G30" s="315"/>
      <c r="H30" s="316"/>
      <c r="I30" s="769"/>
      <c r="J30" s="770"/>
      <c r="K30" s="770"/>
      <c r="L30" s="770"/>
      <c r="M30" s="770"/>
      <c r="N30" s="770"/>
      <c r="O30" s="770"/>
      <c r="P30" s="770"/>
      <c r="Q30" s="770"/>
      <c r="R30" s="770"/>
      <c r="S30" s="770"/>
      <c r="T30" s="945"/>
      <c r="V30" s="949"/>
      <c r="W30" s="914"/>
      <c r="X30" s="914"/>
      <c r="Y30" s="914"/>
      <c r="Z30" s="914"/>
      <c r="AA30" s="914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62"/>
      <c r="AX30" s="91"/>
      <c r="AY30" s="44"/>
      <c r="AZ30" s="44"/>
      <c r="BA30" s="44"/>
      <c r="BB30" s="44"/>
      <c r="BC30" s="786"/>
      <c r="BD30" s="786"/>
      <c r="BE30" s="786"/>
      <c r="BF30" s="786"/>
      <c r="BG30" s="786"/>
      <c r="BH30" s="786"/>
      <c r="BI30" s="786"/>
      <c r="BJ30" s="786"/>
      <c r="BK30" s="786"/>
      <c r="BL30" s="786"/>
      <c r="BM30" s="786"/>
      <c r="BN30" s="786"/>
      <c r="BO30" s="786"/>
      <c r="BP30" s="786"/>
      <c r="BQ30" s="786"/>
      <c r="BR30" s="786"/>
      <c r="BS30" s="786"/>
      <c r="BT30" s="786"/>
      <c r="BU30" s="786"/>
      <c r="BV30" s="44"/>
      <c r="BW30" s="788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9"/>
      <c r="CN30" s="795"/>
      <c r="CO30" s="796"/>
      <c r="CP30" s="796"/>
      <c r="CQ30" s="796"/>
      <c r="CR30" s="796"/>
      <c r="CS30" s="796"/>
      <c r="CT30" s="796"/>
      <c r="CU30" s="796"/>
      <c r="CV30" s="796"/>
      <c r="CW30" s="796"/>
      <c r="CX30" s="797"/>
    </row>
    <row r="31" spans="2:137" ht="7.5" customHeight="1" thickBot="1">
      <c r="B31" s="311" t="s">
        <v>88</v>
      </c>
      <c r="C31" s="312"/>
      <c r="D31" s="312"/>
      <c r="E31" s="312"/>
      <c r="F31" s="312"/>
      <c r="G31" s="312"/>
      <c r="H31" s="313"/>
      <c r="I31" s="805">
        <f>I23+I27</f>
        <v>0</v>
      </c>
      <c r="J31" s="806"/>
      <c r="K31" s="806"/>
      <c r="L31" s="806"/>
      <c r="M31" s="806"/>
      <c r="N31" s="806"/>
      <c r="O31" s="806"/>
      <c r="P31" s="806"/>
      <c r="Q31" s="806"/>
      <c r="R31" s="806"/>
      <c r="S31" s="806"/>
      <c r="T31" s="944"/>
      <c r="V31" s="949" t="s">
        <v>59</v>
      </c>
      <c r="W31" s="914"/>
      <c r="X31" s="914"/>
      <c r="Y31" s="914"/>
      <c r="Z31" s="914"/>
      <c r="AA31" s="914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258"/>
      <c r="AR31" s="258"/>
      <c r="AS31" s="258"/>
      <c r="AT31" s="258"/>
      <c r="AU31" s="258"/>
      <c r="AV31" s="258"/>
      <c r="AW31" s="259"/>
      <c r="AX31" s="96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789"/>
      <c r="BX31" s="790"/>
      <c r="BY31" s="790"/>
      <c r="BZ31" s="790"/>
      <c r="CA31" s="790"/>
      <c r="CB31" s="790"/>
      <c r="CC31" s="790"/>
      <c r="CD31" s="790"/>
      <c r="CE31" s="790"/>
      <c r="CF31" s="790"/>
      <c r="CG31" s="790"/>
      <c r="CH31" s="790"/>
      <c r="CI31" s="790"/>
      <c r="CJ31" s="790"/>
      <c r="CK31" s="790"/>
      <c r="CL31" s="790"/>
      <c r="CM31" s="791"/>
      <c r="CN31" s="798"/>
      <c r="CO31" s="799"/>
      <c r="CP31" s="799"/>
      <c r="CQ31" s="799"/>
      <c r="CR31" s="799"/>
      <c r="CS31" s="799"/>
      <c r="CT31" s="799"/>
      <c r="CU31" s="799"/>
      <c r="CV31" s="799"/>
      <c r="CW31" s="799"/>
      <c r="CX31" s="800"/>
    </row>
    <row r="32" spans="2:137" ht="7.5" customHeight="1" thickBot="1">
      <c r="B32" s="314"/>
      <c r="C32" s="315"/>
      <c r="D32" s="315"/>
      <c r="E32" s="315"/>
      <c r="F32" s="315"/>
      <c r="G32" s="315"/>
      <c r="H32" s="316"/>
      <c r="I32" s="769"/>
      <c r="J32" s="770"/>
      <c r="K32" s="770"/>
      <c r="L32" s="770"/>
      <c r="M32" s="770"/>
      <c r="N32" s="770"/>
      <c r="O32" s="770"/>
      <c r="P32" s="770"/>
      <c r="Q32" s="770"/>
      <c r="R32" s="770"/>
      <c r="S32" s="770"/>
      <c r="T32" s="945"/>
      <c r="V32" s="949"/>
      <c r="W32" s="914"/>
      <c r="X32" s="914"/>
      <c r="Y32" s="914"/>
      <c r="Z32" s="914"/>
      <c r="AA32" s="914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91"/>
      <c r="AR32" s="91"/>
      <c r="AS32" s="91"/>
      <c r="AT32" s="91"/>
      <c r="AU32" s="91"/>
      <c r="AV32" s="91"/>
      <c r="AW32" s="92"/>
      <c r="AX32" s="91"/>
    </row>
    <row r="33" spans="2:125" ht="7.5" customHeight="1">
      <c r="B33" s="314"/>
      <c r="C33" s="315"/>
      <c r="D33" s="315"/>
      <c r="E33" s="315"/>
      <c r="F33" s="315"/>
      <c r="G33" s="315"/>
      <c r="H33" s="316"/>
      <c r="I33" s="769"/>
      <c r="J33" s="770"/>
      <c r="K33" s="770"/>
      <c r="L33" s="770"/>
      <c r="M33" s="770"/>
      <c r="N33" s="770"/>
      <c r="O33" s="770"/>
      <c r="P33" s="770"/>
      <c r="Q33" s="770"/>
      <c r="R33" s="770"/>
      <c r="S33" s="770"/>
      <c r="T33" s="945"/>
      <c r="V33" s="949"/>
      <c r="W33" s="914"/>
      <c r="X33" s="914"/>
      <c r="Y33" s="914"/>
      <c r="Z33" s="914"/>
      <c r="AA33" s="914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91"/>
      <c r="AR33" s="91"/>
      <c r="AS33" s="91"/>
      <c r="AT33" s="91"/>
      <c r="AU33" s="91"/>
      <c r="AV33" s="91"/>
      <c r="AW33" s="92"/>
      <c r="AX33" s="91"/>
      <c r="BS33" s="811"/>
      <c r="BT33" s="812"/>
      <c r="BU33" s="812"/>
      <c r="BV33" s="812"/>
      <c r="BW33" s="812"/>
      <c r="BX33" s="812"/>
      <c r="BY33" s="812"/>
      <c r="BZ33" s="812"/>
      <c r="CA33" s="812"/>
      <c r="CB33" s="813"/>
      <c r="CC33" s="722" t="s">
        <v>111</v>
      </c>
      <c r="CD33" s="723"/>
      <c r="CE33" s="723"/>
      <c r="CF33" s="723"/>
      <c r="CG33" s="723"/>
      <c r="CH33" s="723"/>
      <c r="CI33" s="723"/>
      <c r="CJ33" s="723"/>
      <c r="CK33" s="723"/>
      <c r="CL33" s="723"/>
      <c r="CM33" s="724"/>
      <c r="CN33" s="723" t="s">
        <v>99</v>
      </c>
      <c r="CO33" s="723"/>
      <c r="CP33" s="723"/>
      <c r="CQ33" s="723"/>
      <c r="CR33" s="723"/>
      <c r="CS33" s="723"/>
      <c r="CT33" s="723"/>
      <c r="CU33" s="723"/>
      <c r="CV33" s="723"/>
      <c r="CW33" s="723"/>
      <c r="CX33" s="728"/>
    </row>
    <row r="34" spans="2:125" ht="7.5" customHeight="1" thickBot="1">
      <c r="B34" s="317"/>
      <c r="C34" s="318"/>
      <c r="D34" s="318"/>
      <c r="E34" s="318"/>
      <c r="F34" s="318"/>
      <c r="G34" s="318"/>
      <c r="H34" s="319"/>
      <c r="I34" s="946"/>
      <c r="J34" s="947"/>
      <c r="K34" s="947"/>
      <c r="L34" s="947"/>
      <c r="M34" s="947"/>
      <c r="N34" s="947"/>
      <c r="O34" s="947"/>
      <c r="P34" s="947"/>
      <c r="Q34" s="947"/>
      <c r="R34" s="947"/>
      <c r="S34" s="947"/>
      <c r="T34" s="948"/>
      <c r="V34" s="954"/>
      <c r="W34" s="955"/>
      <c r="X34" s="955"/>
      <c r="Y34" s="955"/>
      <c r="Z34" s="955"/>
      <c r="AA34" s="955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98"/>
      <c r="AR34" s="98"/>
      <c r="AS34" s="98"/>
      <c r="AT34" s="98"/>
      <c r="AU34" s="98"/>
      <c r="AV34" s="98"/>
      <c r="AW34" s="99"/>
      <c r="AX34" s="91"/>
      <c r="BS34" s="814"/>
      <c r="BT34" s="815"/>
      <c r="BU34" s="815"/>
      <c r="BV34" s="815"/>
      <c r="BW34" s="815"/>
      <c r="BX34" s="815"/>
      <c r="BY34" s="815"/>
      <c r="BZ34" s="815"/>
      <c r="CA34" s="815"/>
      <c r="CB34" s="816"/>
      <c r="CC34" s="725"/>
      <c r="CD34" s="726"/>
      <c r="CE34" s="726"/>
      <c r="CF34" s="726"/>
      <c r="CG34" s="726"/>
      <c r="CH34" s="726"/>
      <c r="CI34" s="726"/>
      <c r="CJ34" s="726"/>
      <c r="CK34" s="726"/>
      <c r="CL34" s="726"/>
      <c r="CM34" s="727"/>
      <c r="CN34" s="678"/>
      <c r="CO34" s="678"/>
      <c r="CP34" s="678"/>
      <c r="CQ34" s="678"/>
      <c r="CR34" s="678"/>
      <c r="CS34" s="678"/>
      <c r="CT34" s="678"/>
      <c r="CU34" s="678"/>
      <c r="CV34" s="678"/>
      <c r="CW34" s="678"/>
      <c r="CX34" s="729"/>
    </row>
    <row r="35" spans="2:125" ht="7.5" customHeight="1">
      <c r="U35" s="44"/>
      <c r="X35" s="45"/>
      <c r="Y35" s="45"/>
      <c r="Z35" s="100"/>
      <c r="AA35" s="100"/>
      <c r="AB35" s="100"/>
      <c r="AC35" s="100"/>
      <c r="AD35" s="10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BS35" s="730" t="s">
        <v>104</v>
      </c>
      <c r="BT35" s="731"/>
      <c r="BU35" s="731"/>
      <c r="BV35" s="731"/>
      <c r="BW35" s="731"/>
      <c r="BX35" s="731"/>
      <c r="BY35" s="731"/>
      <c r="BZ35" s="731"/>
      <c r="CA35" s="731"/>
      <c r="CB35" s="732"/>
      <c r="CC35" s="963"/>
      <c r="CD35" s="964"/>
      <c r="CE35" s="964"/>
      <c r="CF35" s="964"/>
      <c r="CG35" s="964"/>
      <c r="CH35" s="964"/>
      <c r="CI35" s="964"/>
      <c r="CJ35" s="964"/>
      <c r="CK35" s="964"/>
      <c r="CL35" s="964"/>
      <c r="CM35" s="965"/>
      <c r="CN35" s="736">
        <f t="shared" ref="CN35" si="4">ROUND(CC35*0.1,0)</f>
        <v>0</v>
      </c>
      <c r="CO35" s="737"/>
      <c r="CP35" s="737"/>
      <c r="CQ35" s="737"/>
      <c r="CR35" s="737"/>
      <c r="CS35" s="737"/>
      <c r="CT35" s="737"/>
      <c r="CU35" s="737"/>
      <c r="CV35" s="737"/>
      <c r="CW35" s="737"/>
      <c r="CX35" s="738"/>
    </row>
    <row r="36" spans="2:125" ht="7.5" customHeight="1">
      <c r="X36" s="45"/>
      <c r="Y36" s="45"/>
      <c r="Z36" s="100"/>
      <c r="AA36" s="100"/>
      <c r="AB36" s="100"/>
      <c r="AC36" s="100"/>
      <c r="AD36" s="10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BS36" s="733"/>
      <c r="BT36" s="734"/>
      <c r="BU36" s="734"/>
      <c r="BV36" s="734"/>
      <c r="BW36" s="734"/>
      <c r="BX36" s="734"/>
      <c r="BY36" s="734"/>
      <c r="BZ36" s="734"/>
      <c r="CA36" s="734"/>
      <c r="CB36" s="735"/>
      <c r="CC36" s="966"/>
      <c r="CD36" s="967"/>
      <c r="CE36" s="967"/>
      <c r="CF36" s="967"/>
      <c r="CG36" s="967"/>
      <c r="CH36" s="967"/>
      <c r="CI36" s="967"/>
      <c r="CJ36" s="967"/>
      <c r="CK36" s="967"/>
      <c r="CL36" s="967"/>
      <c r="CM36" s="968"/>
      <c r="CN36" s="644"/>
      <c r="CO36" s="645"/>
      <c r="CP36" s="645"/>
      <c r="CQ36" s="645"/>
      <c r="CR36" s="645"/>
      <c r="CS36" s="645"/>
      <c r="CT36" s="645"/>
      <c r="CU36" s="645"/>
      <c r="CV36" s="645"/>
      <c r="CW36" s="645"/>
      <c r="CX36" s="646"/>
    </row>
    <row r="37" spans="2:125" ht="7.5" customHeight="1">
      <c r="B37" s="292" t="s">
        <v>60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4"/>
      <c r="X37" s="45"/>
      <c r="Y37" s="298" t="s">
        <v>34</v>
      </c>
      <c r="Z37" s="299"/>
      <c r="AA37" s="299"/>
      <c r="AB37" s="299"/>
      <c r="AC37" s="300"/>
      <c r="AD37" s="739"/>
      <c r="AE37" s="740"/>
      <c r="AF37" s="740"/>
      <c r="AG37" s="740"/>
      <c r="AH37" s="741"/>
      <c r="AI37" s="180"/>
      <c r="AJ37" s="298" t="s">
        <v>35</v>
      </c>
      <c r="AK37" s="299"/>
      <c r="AL37" s="299"/>
      <c r="AM37" s="299"/>
      <c r="AN37" s="300"/>
      <c r="AO37" s="748"/>
      <c r="AP37" s="749"/>
      <c r="AQ37" s="749"/>
      <c r="AR37" s="749"/>
      <c r="AS37" s="749"/>
      <c r="AT37" s="749"/>
      <c r="AU37" s="749"/>
      <c r="AV37" s="749"/>
      <c r="AW37" s="750"/>
      <c r="BS37" s="650"/>
      <c r="BT37" s="651"/>
      <c r="BU37" s="651"/>
      <c r="BV37" s="651"/>
      <c r="BW37" s="651"/>
      <c r="BX37" s="651"/>
      <c r="BY37" s="651"/>
      <c r="BZ37" s="651"/>
      <c r="CA37" s="651"/>
      <c r="CB37" s="652"/>
      <c r="CC37" s="969"/>
      <c r="CD37" s="970"/>
      <c r="CE37" s="970"/>
      <c r="CF37" s="970"/>
      <c r="CG37" s="970"/>
      <c r="CH37" s="970"/>
      <c r="CI37" s="970"/>
      <c r="CJ37" s="970"/>
      <c r="CK37" s="970"/>
      <c r="CL37" s="970"/>
      <c r="CM37" s="971"/>
      <c r="CN37" s="647"/>
      <c r="CO37" s="648"/>
      <c r="CP37" s="648"/>
      <c r="CQ37" s="648"/>
      <c r="CR37" s="648"/>
      <c r="CS37" s="648"/>
      <c r="CT37" s="648"/>
      <c r="CU37" s="648"/>
      <c r="CV37" s="648"/>
      <c r="CW37" s="648"/>
      <c r="CX37" s="649"/>
    </row>
    <row r="38" spans="2:125" ht="7.5" customHeight="1">
      <c r="B38" s="295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7"/>
      <c r="X38" s="44"/>
      <c r="Y38" s="301"/>
      <c r="Z38" s="302"/>
      <c r="AA38" s="302"/>
      <c r="AB38" s="302"/>
      <c r="AC38" s="303"/>
      <c r="AD38" s="742"/>
      <c r="AE38" s="743"/>
      <c r="AF38" s="743"/>
      <c r="AG38" s="743"/>
      <c r="AH38" s="744"/>
      <c r="AJ38" s="301"/>
      <c r="AK38" s="302"/>
      <c r="AL38" s="302"/>
      <c r="AM38" s="302"/>
      <c r="AN38" s="303"/>
      <c r="AO38" s="751"/>
      <c r="AP38" s="752"/>
      <c r="AQ38" s="752"/>
      <c r="AR38" s="752"/>
      <c r="AS38" s="752"/>
      <c r="AT38" s="752"/>
      <c r="AU38" s="752"/>
      <c r="AV38" s="752"/>
      <c r="AW38" s="753"/>
      <c r="BS38" s="650" t="s">
        <v>117</v>
      </c>
      <c r="BT38" s="651"/>
      <c r="BU38" s="651"/>
      <c r="BV38" s="651"/>
      <c r="BW38" s="651"/>
      <c r="BX38" s="651"/>
      <c r="BY38" s="651"/>
      <c r="BZ38" s="651"/>
      <c r="CA38" s="651"/>
      <c r="CB38" s="652"/>
      <c r="CC38" s="972"/>
      <c r="CD38" s="973"/>
      <c r="CE38" s="973"/>
      <c r="CF38" s="973"/>
      <c r="CG38" s="973"/>
      <c r="CH38" s="973"/>
      <c r="CI38" s="973"/>
      <c r="CJ38" s="973"/>
      <c r="CK38" s="973"/>
      <c r="CL38" s="973"/>
      <c r="CM38" s="974"/>
      <c r="CN38" s="641">
        <f>ROUND(CC38*0.08,0)</f>
        <v>0</v>
      </c>
      <c r="CO38" s="642"/>
      <c r="CP38" s="642"/>
      <c r="CQ38" s="642"/>
      <c r="CR38" s="642"/>
      <c r="CS38" s="642"/>
      <c r="CT38" s="642"/>
      <c r="CU38" s="642"/>
      <c r="CV38" s="642"/>
      <c r="CW38" s="642"/>
      <c r="CX38" s="643"/>
    </row>
    <row r="39" spans="2:125" ht="7.5" customHeight="1">
      <c r="B39" s="701">
        <v>0</v>
      </c>
      <c r="C39" s="693"/>
      <c r="D39" s="692">
        <v>0</v>
      </c>
      <c r="E39" s="693"/>
      <c r="F39" s="692">
        <v>0</v>
      </c>
      <c r="G39" s="698"/>
      <c r="H39" s="701"/>
      <c r="I39" s="693"/>
      <c r="J39" s="692"/>
      <c r="K39" s="693"/>
      <c r="L39" s="692"/>
      <c r="M39" s="693"/>
      <c r="N39" s="692"/>
      <c r="O39" s="693"/>
      <c r="P39" s="692"/>
      <c r="Q39" s="693"/>
      <c r="R39" s="692"/>
      <c r="S39" s="698"/>
      <c r="T39" s="701">
        <v>0</v>
      </c>
      <c r="U39" s="693"/>
      <c r="V39" s="692">
        <v>1</v>
      </c>
      <c r="W39" s="698"/>
      <c r="X39" s="44"/>
      <c r="Y39" s="304"/>
      <c r="Z39" s="305"/>
      <c r="AA39" s="305"/>
      <c r="AB39" s="305"/>
      <c r="AC39" s="306"/>
      <c r="AD39" s="745"/>
      <c r="AE39" s="746"/>
      <c r="AF39" s="746"/>
      <c r="AG39" s="746"/>
      <c r="AH39" s="747"/>
      <c r="AJ39" s="304"/>
      <c r="AK39" s="305"/>
      <c r="AL39" s="305"/>
      <c r="AM39" s="305"/>
      <c r="AN39" s="306"/>
      <c r="AO39" s="754"/>
      <c r="AP39" s="755"/>
      <c r="AQ39" s="755"/>
      <c r="AR39" s="755"/>
      <c r="AS39" s="755"/>
      <c r="AT39" s="755"/>
      <c r="AU39" s="755"/>
      <c r="AV39" s="755"/>
      <c r="AW39" s="756"/>
      <c r="BS39" s="650"/>
      <c r="BT39" s="651"/>
      <c r="BU39" s="651"/>
      <c r="BV39" s="651"/>
      <c r="BW39" s="651"/>
      <c r="BX39" s="651"/>
      <c r="BY39" s="651"/>
      <c r="BZ39" s="651"/>
      <c r="CA39" s="651"/>
      <c r="CB39" s="652"/>
      <c r="CC39" s="966"/>
      <c r="CD39" s="967"/>
      <c r="CE39" s="967"/>
      <c r="CF39" s="967"/>
      <c r="CG39" s="967"/>
      <c r="CH39" s="967"/>
      <c r="CI39" s="967"/>
      <c r="CJ39" s="967"/>
      <c r="CK39" s="967"/>
      <c r="CL39" s="967"/>
      <c r="CM39" s="968"/>
      <c r="CN39" s="644"/>
      <c r="CO39" s="645"/>
      <c r="CP39" s="645"/>
      <c r="CQ39" s="645"/>
      <c r="CR39" s="645"/>
      <c r="CS39" s="645"/>
      <c r="CT39" s="645"/>
      <c r="CU39" s="645"/>
      <c r="CV39" s="645"/>
      <c r="CW39" s="645"/>
      <c r="CX39" s="646"/>
    </row>
    <row r="40" spans="2:125" ht="7.5" customHeight="1">
      <c r="B40" s="702"/>
      <c r="C40" s="695"/>
      <c r="D40" s="694"/>
      <c r="E40" s="695"/>
      <c r="F40" s="694"/>
      <c r="G40" s="699"/>
      <c r="H40" s="702"/>
      <c r="I40" s="695"/>
      <c r="J40" s="694"/>
      <c r="K40" s="695"/>
      <c r="L40" s="694"/>
      <c r="M40" s="695"/>
      <c r="N40" s="694"/>
      <c r="O40" s="695"/>
      <c r="P40" s="694"/>
      <c r="Q40" s="695"/>
      <c r="R40" s="694"/>
      <c r="S40" s="699"/>
      <c r="T40" s="702"/>
      <c r="U40" s="695"/>
      <c r="V40" s="694"/>
      <c r="W40" s="699"/>
      <c r="BS40" s="650"/>
      <c r="BT40" s="651"/>
      <c r="BU40" s="651"/>
      <c r="BV40" s="651"/>
      <c r="BW40" s="651"/>
      <c r="BX40" s="651"/>
      <c r="BY40" s="651"/>
      <c r="BZ40" s="651"/>
      <c r="CA40" s="651"/>
      <c r="CB40" s="652"/>
      <c r="CC40" s="969"/>
      <c r="CD40" s="970"/>
      <c r="CE40" s="970"/>
      <c r="CF40" s="970"/>
      <c r="CG40" s="970"/>
      <c r="CH40" s="970"/>
      <c r="CI40" s="970"/>
      <c r="CJ40" s="970"/>
      <c r="CK40" s="970"/>
      <c r="CL40" s="970"/>
      <c r="CM40" s="971"/>
      <c r="CN40" s="647"/>
      <c r="CO40" s="648"/>
      <c r="CP40" s="648"/>
      <c r="CQ40" s="648"/>
      <c r="CR40" s="648"/>
      <c r="CS40" s="648"/>
      <c r="CT40" s="648"/>
      <c r="CU40" s="648"/>
      <c r="CV40" s="648"/>
      <c r="CW40" s="648"/>
      <c r="CX40" s="649"/>
    </row>
    <row r="41" spans="2:125" ht="7.5" customHeight="1">
      <c r="B41" s="703"/>
      <c r="C41" s="697"/>
      <c r="D41" s="696"/>
      <c r="E41" s="697"/>
      <c r="F41" s="696"/>
      <c r="G41" s="700"/>
      <c r="H41" s="703"/>
      <c r="I41" s="697"/>
      <c r="J41" s="696"/>
      <c r="K41" s="697"/>
      <c r="L41" s="696"/>
      <c r="M41" s="697"/>
      <c r="N41" s="696"/>
      <c r="O41" s="697"/>
      <c r="P41" s="696"/>
      <c r="Q41" s="697"/>
      <c r="R41" s="696"/>
      <c r="S41" s="700"/>
      <c r="T41" s="703"/>
      <c r="U41" s="697"/>
      <c r="V41" s="696"/>
      <c r="W41" s="700"/>
      <c r="BS41" s="650" t="s">
        <v>103</v>
      </c>
      <c r="BT41" s="651"/>
      <c r="BU41" s="651"/>
      <c r="BV41" s="651"/>
      <c r="BW41" s="651"/>
      <c r="BX41" s="651"/>
      <c r="BY41" s="651"/>
      <c r="BZ41" s="651"/>
      <c r="CA41" s="651"/>
      <c r="CB41" s="652"/>
      <c r="CC41" s="972"/>
      <c r="CD41" s="973"/>
      <c r="CE41" s="973"/>
      <c r="CF41" s="973"/>
      <c r="CG41" s="973"/>
      <c r="CH41" s="973"/>
      <c r="CI41" s="973"/>
      <c r="CJ41" s="973"/>
      <c r="CK41" s="973"/>
      <c r="CL41" s="973"/>
      <c r="CM41" s="974"/>
      <c r="CN41" s="641">
        <f>ROUND(CC41*0.08,0)</f>
        <v>0</v>
      </c>
      <c r="CO41" s="642"/>
      <c r="CP41" s="642"/>
      <c r="CQ41" s="642"/>
      <c r="CR41" s="642"/>
      <c r="CS41" s="642"/>
      <c r="CT41" s="642"/>
      <c r="CU41" s="642"/>
      <c r="CV41" s="642"/>
      <c r="CW41" s="642"/>
      <c r="CX41" s="643"/>
    </row>
    <row r="42" spans="2:125" ht="7.5" customHeight="1">
      <c r="BS42" s="650"/>
      <c r="BT42" s="651"/>
      <c r="BU42" s="651"/>
      <c r="BV42" s="651"/>
      <c r="BW42" s="651"/>
      <c r="BX42" s="651"/>
      <c r="BY42" s="651"/>
      <c r="BZ42" s="651"/>
      <c r="CA42" s="651"/>
      <c r="CB42" s="652"/>
      <c r="CC42" s="966"/>
      <c r="CD42" s="967"/>
      <c r="CE42" s="967"/>
      <c r="CF42" s="967"/>
      <c r="CG42" s="967"/>
      <c r="CH42" s="967"/>
      <c r="CI42" s="967"/>
      <c r="CJ42" s="967"/>
      <c r="CK42" s="967"/>
      <c r="CL42" s="967"/>
      <c r="CM42" s="968"/>
      <c r="CN42" s="644"/>
      <c r="CO42" s="645"/>
      <c r="CP42" s="645"/>
      <c r="CQ42" s="645"/>
      <c r="CR42" s="645"/>
      <c r="CS42" s="645"/>
      <c r="CT42" s="645"/>
      <c r="CU42" s="645"/>
      <c r="CV42" s="645"/>
      <c r="CW42" s="645"/>
      <c r="CX42" s="646"/>
    </row>
    <row r="43" spans="2:125" ht="7.5" customHeight="1">
      <c r="B43" s="292" t="s">
        <v>33</v>
      </c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4"/>
      <c r="BS43" s="650"/>
      <c r="BT43" s="651"/>
      <c r="BU43" s="651"/>
      <c r="BV43" s="651"/>
      <c r="BW43" s="651"/>
      <c r="BX43" s="651"/>
      <c r="BY43" s="651"/>
      <c r="BZ43" s="651"/>
      <c r="CA43" s="651"/>
      <c r="CB43" s="652"/>
      <c r="CC43" s="969"/>
      <c r="CD43" s="970"/>
      <c r="CE43" s="970"/>
      <c r="CF43" s="970"/>
      <c r="CG43" s="970"/>
      <c r="CH43" s="970"/>
      <c r="CI43" s="970"/>
      <c r="CJ43" s="970"/>
      <c r="CK43" s="970"/>
      <c r="CL43" s="970"/>
      <c r="CM43" s="971"/>
      <c r="CN43" s="647"/>
      <c r="CO43" s="648"/>
      <c r="CP43" s="648"/>
      <c r="CQ43" s="648"/>
      <c r="CR43" s="648"/>
      <c r="CS43" s="648"/>
      <c r="CT43" s="648"/>
      <c r="CU43" s="648"/>
      <c r="CV43" s="648"/>
      <c r="CW43" s="648"/>
      <c r="CX43" s="649"/>
    </row>
    <row r="44" spans="2:125" ht="7.5" customHeight="1">
      <c r="B44" s="295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7"/>
      <c r="BS44" s="650" t="s">
        <v>112</v>
      </c>
      <c r="BT44" s="651"/>
      <c r="BU44" s="651"/>
      <c r="BV44" s="651"/>
      <c r="BW44" s="651"/>
      <c r="BX44" s="651"/>
      <c r="BY44" s="651"/>
      <c r="BZ44" s="651"/>
      <c r="CA44" s="651"/>
      <c r="CB44" s="652"/>
      <c r="CC44" s="972"/>
      <c r="CD44" s="973"/>
      <c r="CE44" s="973"/>
      <c r="CF44" s="973"/>
      <c r="CG44" s="973"/>
      <c r="CH44" s="973"/>
      <c r="CI44" s="973"/>
      <c r="CJ44" s="973"/>
      <c r="CK44" s="973"/>
      <c r="CL44" s="973"/>
      <c r="CM44" s="974"/>
      <c r="CN44" s="979"/>
      <c r="CO44" s="980"/>
      <c r="CP44" s="980"/>
      <c r="CQ44" s="980"/>
      <c r="CR44" s="980"/>
      <c r="CS44" s="980"/>
      <c r="CT44" s="980"/>
      <c r="CU44" s="980"/>
      <c r="CV44" s="980"/>
      <c r="CW44" s="980"/>
      <c r="CX44" s="981"/>
    </row>
    <row r="45" spans="2:125" ht="7.5" customHeight="1">
      <c r="B45" s="919"/>
      <c r="C45" s="920"/>
      <c r="D45" s="925"/>
      <c r="E45" s="926"/>
      <c r="F45" s="919"/>
      <c r="G45" s="920"/>
      <c r="H45" s="925"/>
      <c r="I45" s="920"/>
      <c r="J45" s="925"/>
      <c r="K45" s="920"/>
      <c r="L45" s="925"/>
      <c r="M45" s="926"/>
      <c r="N45" s="919"/>
      <c r="O45" s="920"/>
      <c r="P45" s="925"/>
      <c r="Q45" s="920"/>
      <c r="R45" s="925"/>
      <c r="S45" s="920"/>
      <c r="T45" s="925"/>
      <c r="U45" s="926"/>
      <c r="BS45" s="653"/>
      <c r="BT45" s="654"/>
      <c r="BU45" s="654"/>
      <c r="BV45" s="654"/>
      <c r="BW45" s="654"/>
      <c r="BX45" s="654"/>
      <c r="BY45" s="654"/>
      <c r="BZ45" s="654"/>
      <c r="CA45" s="654"/>
      <c r="CB45" s="655"/>
      <c r="CC45" s="966"/>
      <c r="CD45" s="967"/>
      <c r="CE45" s="967"/>
      <c r="CF45" s="967"/>
      <c r="CG45" s="967"/>
      <c r="CH45" s="967"/>
      <c r="CI45" s="967"/>
      <c r="CJ45" s="967"/>
      <c r="CK45" s="967"/>
      <c r="CL45" s="967"/>
      <c r="CM45" s="968"/>
      <c r="CN45" s="982"/>
      <c r="CO45" s="983"/>
      <c r="CP45" s="983"/>
      <c r="CQ45" s="983"/>
      <c r="CR45" s="983"/>
      <c r="CS45" s="983"/>
      <c r="CT45" s="983"/>
      <c r="CU45" s="983"/>
      <c r="CV45" s="983"/>
      <c r="CW45" s="983"/>
      <c r="CX45" s="984"/>
    </row>
    <row r="46" spans="2:125" ht="7.5" customHeight="1">
      <c r="B46" s="921"/>
      <c r="C46" s="922"/>
      <c r="D46" s="927"/>
      <c r="E46" s="928"/>
      <c r="F46" s="921"/>
      <c r="G46" s="922"/>
      <c r="H46" s="927"/>
      <c r="I46" s="922"/>
      <c r="J46" s="927"/>
      <c r="K46" s="922"/>
      <c r="L46" s="927"/>
      <c r="M46" s="928"/>
      <c r="N46" s="921"/>
      <c r="O46" s="922"/>
      <c r="P46" s="927"/>
      <c r="Q46" s="922"/>
      <c r="R46" s="927"/>
      <c r="S46" s="922"/>
      <c r="T46" s="927"/>
      <c r="U46" s="928"/>
      <c r="X46" s="44"/>
      <c r="Y46" s="44"/>
      <c r="Z46" s="44"/>
      <c r="AV46" s="44"/>
      <c r="BS46" s="656"/>
      <c r="BT46" s="657"/>
      <c r="BU46" s="657"/>
      <c r="BV46" s="657"/>
      <c r="BW46" s="657"/>
      <c r="BX46" s="657"/>
      <c r="BY46" s="657"/>
      <c r="BZ46" s="657"/>
      <c r="CA46" s="657"/>
      <c r="CB46" s="658"/>
      <c r="CC46" s="976"/>
      <c r="CD46" s="977"/>
      <c r="CE46" s="977"/>
      <c r="CF46" s="977"/>
      <c r="CG46" s="977"/>
      <c r="CH46" s="977"/>
      <c r="CI46" s="977"/>
      <c r="CJ46" s="977"/>
      <c r="CK46" s="977"/>
      <c r="CL46" s="977"/>
      <c r="CM46" s="978"/>
      <c r="CN46" s="985"/>
      <c r="CO46" s="986"/>
      <c r="CP46" s="986"/>
      <c r="CQ46" s="986"/>
      <c r="CR46" s="986"/>
      <c r="CS46" s="986"/>
      <c r="CT46" s="986"/>
      <c r="CU46" s="986"/>
      <c r="CV46" s="986"/>
      <c r="CW46" s="986"/>
      <c r="CX46" s="987"/>
    </row>
    <row r="47" spans="2:125" ht="7.5" customHeight="1">
      <c r="B47" s="923"/>
      <c r="C47" s="924"/>
      <c r="D47" s="929"/>
      <c r="E47" s="930"/>
      <c r="F47" s="923"/>
      <c r="G47" s="924"/>
      <c r="H47" s="929"/>
      <c r="I47" s="924"/>
      <c r="J47" s="929"/>
      <c r="K47" s="924"/>
      <c r="L47" s="929"/>
      <c r="M47" s="930"/>
      <c r="N47" s="923"/>
      <c r="O47" s="924"/>
      <c r="P47" s="929"/>
      <c r="Q47" s="924"/>
      <c r="R47" s="929"/>
      <c r="S47" s="924"/>
      <c r="T47" s="929"/>
      <c r="U47" s="930"/>
      <c r="AV47" s="44"/>
      <c r="BS47" s="677" t="s">
        <v>108</v>
      </c>
      <c r="BT47" s="678"/>
      <c r="BU47" s="678"/>
      <c r="BV47" s="678"/>
      <c r="BW47" s="678"/>
      <c r="BX47" s="678"/>
      <c r="BY47" s="678"/>
      <c r="BZ47" s="678"/>
      <c r="CA47" s="678"/>
      <c r="CB47" s="679"/>
      <c r="CC47" s="683">
        <f>SUM(CC35:CM46)</f>
        <v>0</v>
      </c>
      <c r="CD47" s="684"/>
      <c r="CE47" s="684"/>
      <c r="CF47" s="684"/>
      <c r="CG47" s="684"/>
      <c r="CH47" s="684"/>
      <c r="CI47" s="684"/>
      <c r="CJ47" s="684"/>
      <c r="CK47" s="684"/>
      <c r="CL47" s="684"/>
      <c r="CM47" s="685"/>
      <c r="CN47" s="683">
        <f>SUM(CN35:CX46)</f>
        <v>0</v>
      </c>
      <c r="CO47" s="684"/>
      <c r="CP47" s="684"/>
      <c r="CQ47" s="684"/>
      <c r="CR47" s="684"/>
      <c r="CS47" s="684"/>
      <c r="CT47" s="684"/>
      <c r="CU47" s="684"/>
      <c r="CV47" s="684"/>
      <c r="CW47" s="684"/>
      <c r="CX47" s="689"/>
      <c r="DT47" s="91"/>
      <c r="DU47" s="91"/>
    </row>
    <row r="48" spans="2:125" ht="7.5" customHeight="1">
      <c r="BS48" s="677"/>
      <c r="BT48" s="678"/>
      <c r="BU48" s="678"/>
      <c r="BV48" s="678"/>
      <c r="BW48" s="678"/>
      <c r="BX48" s="678"/>
      <c r="BY48" s="678"/>
      <c r="BZ48" s="678"/>
      <c r="CA48" s="678"/>
      <c r="CB48" s="679"/>
      <c r="CC48" s="662"/>
      <c r="CD48" s="663"/>
      <c r="CE48" s="663"/>
      <c r="CF48" s="663"/>
      <c r="CG48" s="663"/>
      <c r="CH48" s="663"/>
      <c r="CI48" s="663"/>
      <c r="CJ48" s="663"/>
      <c r="CK48" s="663"/>
      <c r="CL48" s="663"/>
      <c r="CM48" s="664"/>
      <c r="CN48" s="662"/>
      <c r="CO48" s="663"/>
      <c r="CP48" s="663"/>
      <c r="CQ48" s="663"/>
      <c r="CR48" s="663"/>
      <c r="CS48" s="663"/>
      <c r="CT48" s="663"/>
      <c r="CU48" s="663"/>
      <c r="CV48" s="663"/>
      <c r="CW48" s="663"/>
      <c r="CX48" s="690"/>
      <c r="DO48" s="44"/>
      <c r="DP48" s="44"/>
      <c r="DQ48" s="44"/>
      <c r="DR48" s="44"/>
      <c r="DS48" s="44"/>
      <c r="DT48" s="91"/>
      <c r="DU48" s="91"/>
    </row>
    <row r="49" spans="2:124" ht="7.5" customHeight="1" thickBot="1">
      <c r="X49" s="44"/>
      <c r="Y49" s="44"/>
      <c r="Z49" s="44"/>
      <c r="AV49" s="44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680"/>
      <c r="BT49" s="681"/>
      <c r="BU49" s="681"/>
      <c r="BV49" s="681"/>
      <c r="BW49" s="681"/>
      <c r="BX49" s="681"/>
      <c r="BY49" s="681"/>
      <c r="BZ49" s="681"/>
      <c r="CA49" s="681"/>
      <c r="CB49" s="682"/>
      <c r="CC49" s="686"/>
      <c r="CD49" s="687"/>
      <c r="CE49" s="687"/>
      <c r="CF49" s="687"/>
      <c r="CG49" s="687"/>
      <c r="CH49" s="687"/>
      <c r="CI49" s="687"/>
      <c r="CJ49" s="687"/>
      <c r="CK49" s="687"/>
      <c r="CL49" s="687"/>
      <c r="CM49" s="688"/>
      <c r="CN49" s="686"/>
      <c r="CO49" s="687"/>
      <c r="CP49" s="687"/>
      <c r="CQ49" s="687"/>
      <c r="CR49" s="687"/>
      <c r="CS49" s="687"/>
      <c r="CT49" s="687"/>
      <c r="CU49" s="687"/>
      <c r="CV49" s="687"/>
      <c r="CW49" s="687"/>
      <c r="CX49" s="691"/>
      <c r="DO49" s="181"/>
      <c r="DP49" s="181"/>
      <c r="DQ49" s="181"/>
      <c r="DR49" s="181"/>
      <c r="DS49" s="181"/>
      <c r="DT49" s="182"/>
    </row>
    <row r="50" spans="2:124" ht="7.5" customHeight="1">
      <c r="X50" s="44"/>
      <c r="Y50" s="44"/>
      <c r="Z50" s="44"/>
      <c r="AV50" s="44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178"/>
      <c r="BT50" s="178"/>
      <c r="BU50" s="178"/>
      <c r="BV50" s="178"/>
      <c r="BW50" s="178"/>
      <c r="BX50" s="178"/>
      <c r="BY50" s="178"/>
      <c r="BZ50" s="178"/>
      <c r="CA50" s="178"/>
      <c r="CB50" s="178"/>
      <c r="CC50" s="219"/>
      <c r="CD50" s="219"/>
      <c r="CE50" s="219"/>
      <c r="CF50" s="219"/>
      <c r="CG50" s="219"/>
      <c r="CH50" s="219"/>
      <c r="CI50" s="219"/>
      <c r="CJ50" s="219"/>
      <c r="CK50" s="219"/>
      <c r="CL50" s="219"/>
      <c r="CM50" s="219"/>
      <c r="CN50" s="219"/>
      <c r="CO50" s="219"/>
      <c r="CP50" s="219"/>
      <c r="CQ50" s="219"/>
      <c r="CR50" s="219"/>
      <c r="CS50" s="219"/>
      <c r="CT50" s="219"/>
      <c r="CU50" s="219"/>
      <c r="CV50" s="219"/>
      <c r="CW50" s="219"/>
      <c r="CX50" s="219"/>
      <c r="DO50" s="181"/>
      <c r="DP50" s="181"/>
      <c r="DQ50" s="181"/>
      <c r="DR50" s="181"/>
      <c r="DS50" s="181"/>
      <c r="DT50" s="182"/>
    </row>
    <row r="51" spans="2:124" s="132" customFormat="1" ht="17.100000000000001" customHeight="1">
      <c r="B51" s="261" t="s">
        <v>36</v>
      </c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3"/>
      <c r="N51" s="261" t="s">
        <v>37</v>
      </c>
      <c r="O51" s="262"/>
      <c r="P51" s="262"/>
      <c r="Q51" s="262"/>
      <c r="R51" s="262"/>
      <c r="S51" s="262"/>
      <c r="T51" s="262"/>
      <c r="U51" s="262"/>
      <c r="V51" s="262"/>
      <c r="W51" s="263"/>
      <c r="X51" s="270" t="s">
        <v>38</v>
      </c>
      <c r="Y51" s="271"/>
      <c r="Z51" s="271"/>
      <c r="AA51" s="271"/>
      <c r="AB51" s="271"/>
      <c r="AC51" s="271"/>
      <c r="AD51" s="274"/>
      <c r="AE51" s="270" t="s">
        <v>39</v>
      </c>
      <c r="AF51" s="271"/>
      <c r="AG51" s="271"/>
      <c r="AH51" s="271"/>
      <c r="AI51" s="271"/>
      <c r="AJ51" s="271"/>
      <c r="AK51" s="271"/>
      <c r="AL51" s="274"/>
      <c r="AM51" s="270" t="s">
        <v>61</v>
      </c>
      <c r="AN51" s="271"/>
      <c r="AO51" s="271"/>
      <c r="AP51" s="271"/>
      <c r="AQ51" s="271"/>
      <c r="AR51" s="271"/>
      <c r="AS51" s="271"/>
      <c r="AT51" s="271"/>
      <c r="AU51" s="27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4"/>
      <c r="BH51" s="275" t="s">
        <v>100</v>
      </c>
      <c r="BI51" s="276"/>
      <c r="BJ51" s="277"/>
      <c r="BK51" s="275" t="s">
        <v>101</v>
      </c>
      <c r="BL51" s="276"/>
      <c r="BM51" s="277"/>
      <c r="BN51" s="261" t="s">
        <v>40</v>
      </c>
      <c r="BO51" s="262"/>
      <c r="BP51" s="262"/>
      <c r="BQ51" s="262"/>
      <c r="BR51" s="262"/>
      <c r="BS51" s="262"/>
      <c r="BT51" s="262"/>
      <c r="BU51" s="262"/>
      <c r="BV51" s="262"/>
      <c r="BW51" s="263"/>
      <c r="BX51" s="261" t="s">
        <v>41</v>
      </c>
      <c r="BY51" s="262"/>
      <c r="BZ51" s="262"/>
      <c r="CA51" s="262"/>
      <c r="CB51" s="262"/>
      <c r="CC51" s="262"/>
      <c r="CD51" s="262"/>
      <c r="CE51" s="262"/>
      <c r="CF51" s="262"/>
      <c r="CG51" s="263"/>
      <c r="CH51" s="261" t="s">
        <v>42</v>
      </c>
      <c r="CI51" s="262"/>
      <c r="CJ51" s="262"/>
      <c r="CK51" s="262"/>
      <c r="CL51" s="262"/>
      <c r="CM51" s="263"/>
      <c r="CN51" s="261" t="s">
        <v>81</v>
      </c>
      <c r="CO51" s="262"/>
      <c r="CP51" s="262"/>
      <c r="CQ51" s="262"/>
      <c r="CR51" s="262"/>
      <c r="CS51" s="262"/>
      <c r="CT51" s="262"/>
      <c r="CU51" s="262"/>
      <c r="CV51" s="262"/>
      <c r="CW51" s="262"/>
      <c r="CX51" s="263"/>
    </row>
    <row r="52" spans="2:124" s="132" customFormat="1" ht="21.95" customHeight="1">
      <c r="B52" s="264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6"/>
      <c r="N52" s="264"/>
      <c r="O52" s="265"/>
      <c r="P52" s="265"/>
      <c r="Q52" s="265"/>
      <c r="R52" s="265"/>
      <c r="S52" s="265"/>
      <c r="T52" s="265"/>
      <c r="U52" s="265"/>
      <c r="V52" s="265"/>
      <c r="W52" s="266"/>
      <c r="X52" s="272"/>
      <c r="Y52" s="273"/>
      <c r="Z52" s="273"/>
      <c r="AA52" s="273"/>
      <c r="AB52" s="273"/>
      <c r="AC52" s="273"/>
      <c r="AD52" s="640"/>
      <c r="AE52" s="272"/>
      <c r="AF52" s="273"/>
      <c r="AG52" s="273"/>
      <c r="AH52" s="273"/>
      <c r="AI52" s="273"/>
      <c r="AJ52" s="273"/>
      <c r="AK52" s="273"/>
      <c r="AL52" s="640"/>
      <c r="AM52" s="281">
        <v>0.1</v>
      </c>
      <c r="AN52" s="282"/>
      <c r="AO52" s="282"/>
      <c r="AP52" s="282"/>
      <c r="AQ52" s="283" t="s">
        <v>102</v>
      </c>
      <c r="AR52" s="284"/>
      <c r="AS52" s="284"/>
      <c r="AT52" s="285"/>
      <c r="AU52" s="286">
        <v>0.08</v>
      </c>
      <c r="AV52" s="282"/>
      <c r="AW52" s="282"/>
      <c r="AX52" s="287"/>
      <c r="AY52" s="288" t="s">
        <v>95</v>
      </c>
      <c r="AZ52" s="282"/>
      <c r="BA52" s="282"/>
      <c r="BB52" s="282"/>
      <c r="BC52" s="289" t="s">
        <v>115</v>
      </c>
      <c r="BD52" s="290"/>
      <c r="BE52" s="290"/>
      <c r="BF52" s="290"/>
      <c r="BG52" s="291"/>
      <c r="BH52" s="634"/>
      <c r="BI52" s="635"/>
      <c r="BJ52" s="636"/>
      <c r="BK52" s="634"/>
      <c r="BL52" s="635"/>
      <c r="BM52" s="636"/>
      <c r="BN52" s="637"/>
      <c r="BO52" s="638"/>
      <c r="BP52" s="638"/>
      <c r="BQ52" s="638"/>
      <c r="BR52" s="638"/>
      <c r="BS52" s="638"/>
      <c r="BT52" s="638"/>
      <c r="BU52" s="638"/>
      <c r="BV52" s="638"/>
      <c r="BW52" s="639"/>
      <c r="BX52" s="637"/>
      <c r="BY52" s="638"/>
      <c r="BZ52" s="638"/>
      <c r="CA52" s="638"/>
      <c r="CB52" s="638"/>
      <c r="CC52" s="638"/>
      <c r="CD52" s="638"/>
      <c r="CE52" s="638"/>
      <c r="CF52" s="638"/>
      <c r="CG52" s="639"/>
      <c r="CH52" s="637"/>
      <c r="CI52" s="638"/>
      <c r="CJ52" s="638"/>
      <c r="CK52" s="638"/>
      <c r="CL52" s="638"/>
      <c r="CM52" s="639"/>
      <c r="CN52" s="637"/>
      <c r="CO52" s="638"/>
      <c r="CP52" s="638"/>
      <c r="CQ52" s="638"/>
      <c r="CR52" s="638"/>
      <c r="CS52" s="638"/>
      <c r="CT52" s="638"/>
      <c r="CU52" s="638"/>
      <c r="CV52" s="638"/>
      <c r="CW52" s="638"/>
      <c r="CX52" s="639"/>
    </row>
    <row r="53" spans="2:124" s="132" customFormat="1" ht="21" customHeight="1">
      <c r="B53" s="517">
        <v>1</v>
      </c>
      <c r="C53" s="518"/>
      <c r="D53" s="518">
        <v>2</v>
      </c>
      <c r="E53" s="518"/>
      <c r="F53" s="518">
        <v>1</v>
      </c>
      <c r="G53" s="518"/>
      <c r="H53" s="518">
        <v>1</v>
      </c>
      <c r="I53" s="518"/>
      <c r="J53" s="518">
        <v>0</v>
      </c>
      <c r="K53" s="518"/>
      <c r="L53" s="518">
        <v>0</v>
      </c>
      <c r="M53" s="519"/>
      <c r="N53" s="631" t="s">
        <v>63</v>
      </c>
      <c r="O53" s="632"/>
      <c r="P53" s="632"/>
      <c r="Q53" s="632"/>
      <c r="R53" s="632"/>
      <c r="S53" s="632"/>
      <c r="T53" s="632"/>
      <c r="U53" s="632"/>
      <c r="V53" s="632"/>
      <c r="W53" s="633"/>
      <c r="X53" s="936"/>
      <c r="Y53" s="937"/>
      <c r="Z53" s="937"/>
      <c r="AA53" s="937"/>
      <c r="AB53" s="937"/>
      <c r="AC53" s="937"/>
      <c r="AD53" s="938"/>
      <c r="AE53" s="936"/>
      <c r="AF53" s="937"/>
      <c r="AG53" s="937"/>
      <c r="AH53" s="937"/>
      <c r="AI53" s="937"/>
      <c r="AJ53" s="937"/>
      <c r="AK53" s="937"/>
      <c r="AL53" s="938"/>
      <c r="AM53" s="575" t="s">
        <v>97</v>
      </c>
      <c r="AN53" s="576"/>
      <c r="AO53" s="576"/>
      <c r="AP53" s="576"/>
      <c r="AQ53" s="577" t="s">
        <v>97</v>
      </c>
      <c r="AR53" s="576"/>
      <c r="AS53" s="576"/>
      <c r="AT53" s="578"/>
      <c r="AU53" s="577" t="s">
        <v>97</v>
      </c>
      <c r="AV53" s="576"/>
      <c r="AW53" s="576"/>
      <c r="AX53" s="578"/>
      <c r="AY53" s="577" t="s">
        <v>97</v>
      </c>
      <c r="AZ53" s="576"/>
      <c r="BA53" s="576"/>
      <c r="BB53" s="576"/>
      <c r="BC53" s="588" t="s">
        <v>97</v>
      </c>
      <c r="BD53" s="576"/>
      <c r="BE53" s="576"/>
      <c r="BF53" s="576"/>
      <c r="BG53" s="589"/>
      <c r="BH53" s="207"/>
      <c r="BI53" s="208"/>
      <c r="BJ53" s="209"/>
      <c r="BK53" s="957"/>
      <c r="BL53" s="958"/>
      <c r="BM53" s="959"/>
      <c r="BN53" s="210"/>
      <c r="BO53" s="211"/>
      <c r="BP53" s="211"/>
      <c r="BQ53" s="212"/>
      <c r="BR53" s="213"/>
      <c r="BS53" s="211"/>
      <c r="BT53" s="212"/>
      <c r="BU53" s="213"/>
      <c r="BV53" s="211"/>
      <c r="BW53" s="58"/>
      <c r="BX53" s="169"/>
      <c r="BY53" s="160"/>
      <c r="BZ53" s="160"/>
      <c r="CA53" s="214"/>
      <c r="CB53" s="213"/>
      <c r="CC53" s="211"/>
      <c r="CD53" s="212"/>
      <c r="CE53" s="213"/>
      <c r="CF53" s="211"/>
      <c r="CG53" s="58"/>
      <c r="CH53" s="169"/>
      <c r="CI53" s="160"/>
      <c r="CJ53" s="160"/>
      <c r="CK53" s="160"/>
      <c r="CL53" s="160"/>
      <c r="CM53" s="215"/>
      <c r="CN53" s="160"/>
      <c r="CO53" s="160"/>
      <c r="CP53" s="160"/>
      <c r="CQ53" s="160"/>
      <c r="CR53" s="139"/>
      <c r="CS53" s="139"/>
      <c r="CT53" s="139"/>
      <c r="CU53" s="139"/>
      <c r="CV53" s="139"/>
      <c r="CW53" s="139"/>
      <c r="CX53" s="141"/>
    </row>
    <row r="54" spans="2:124" s="132" customFormat="1" ht="21" customHeight="1">
      <c r="B54" s="556">
        <v>1</v>
      </c>
      <c r="C54" s="557"/>
      <c r="D54" s="557">
        <v>2</v>
      </c>
      <c r="E54" s="557"/>
      <c r="F54" s="557">
        <v>4</v>
      </c>
      <c r="G54" s="557"/>
      <c r="H54" s="557">
        <v>1</v>
      </c>
      <c r="I54" s="557"/>
      <c r="J54" s="557">
        <v>0</v>
      </c>
      <c r="K54" s="557"/>
      <c r="L54" s="557">
        <v>0</v>
      </c>
      <c r="M54" s="558"/>
      <c r="N54" s="616" t="s">
        <v>64</v>
      </c>
      <c r="O54" s="617"/>
      <c r="P54" s="617"/>
      <c r="Q54" s="617"/>
      <c r="R54" s="617"/>
      <c r="S54" s="617"/>
      <c r="T54" s="617"/>
      <c r="U54" s="617"/>
      <c r="V54" s="617"/>
      <c r="W54" s="618"/>
      <c r="X54" s="562"/>
      <c r="Y54" s="563"/>
      <c r="Z54" s="563"/>
      <c r="AA54" s="563"/>
      <c r="AB54" s="563"/>
      <c r="AC54" s="563"/>
      <c r="AD54" s="564"/>
      <c r="AE54" s="562"/>
      <c r="AF54" s="563"/>
      <c r="AG54" s="563"/>
      <c r="AH54" s="563"/>
      <c r="AI54" s="563"/>
      <c r="AJ54" s="563"/>
      <c r="AK54" s="563"/>
      <c r="AL54" s="564"/>
      <c r="AM54" s="565" t="s">
        <v>97</v>
      </c>
      <c r="AN54" s="566"/>
      <c r="AO54" s="566"/>
      <c r="AP54" s="566"/>
      <c r="AQ54" s="567" t="s">
        <v>97</v>
      </c>
      <c r="AR54" s="566"/>
      <c r="AS54" s="566"/>
      <c r="AT54" s="568"/>
      <c r="AU54" s="567" t="s">
        <v>97</v>
      </c>
      <c r="AV54" s="566"/>
      <c r="AW54" s="566"/>
      <c r="AX54" s="568"/>
      <c r="AY54" s="567" t="s">
        <v>97</v>
      </c>
      <c r="AZ54" s="566"/>
      <c r="BA54" s="566"/>
      <c r="BB54" s="566"/>
      <c r="BC54" s="580" t="s">
        <v>97</v>
      </c>
      <c r="BD54" s="566"/>
      <c r="BE54" s="566"/>
      <c r="BF54" s="566"/>
      <c r="BG54" s="581"/>
      <c r="BH54" s="184"/>
      <c r="BI54" s="186"/>
      <c r="BJ54" s="187"/>
      <c r="BK54" s="931"/>
      <c r="BL54" s="932"/>
      <c r="BM54" s="933"/>
      <c r="BN54" s="142"/>
      <c r="BO54" s="143"/>
      <c r="BP54" s="143"/>
      <c r="BQ54" s="144"/>
      <c r="BR54" s="145"/>
      <c r="BS54" s="143"/>
      <c r="BT54" s="144"/>
      <c r="BU54" s="145"/>
      <c r="BV54" s="143"/>
      <c r="BW54" s="146"/>
      <c r="BX54" s="147"/>
      <c r="BY54" s="148"/>
      <c r="BZ54" s="148"/>
      <c r="CA54" s="149"/>
      <c r="CB54" s="145"/>
      <c r="CC54" s="143"/>
      <c r="CD54" s="144"/>
      <c r="CE54" s="145"/>
      <c r="CF54" s="143"/>
      <c r="CG54" s="146"/>
      <c r="CH54" s="147"/>
      <c r="CI54" s="148"/>
      <c r="CJ54" s="148"/>
      <c r="CK54" s="148"/>
      <c r="CL54" s="148"/>
      <c r="CM54" s="150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50"/>
    </row>
    <row r="55" spans="2:124" s="132" customFormat="1" ht="21" customHeight="1">
      <c r="B55" s="556">
        <v>1</v>
      </c>
      <c r="C55" s="557"/>
      <c r="D55" s="557">
        <v>2</v>
      </c>
      <c r="E55" s="557"/>
      <c r="F55" s="557">
        <v>4</v>
      </c>
      <c r="G55" s="557"/>
      <c r="H55" s="557">
        <v>3</v>
      </c>
      <c r="I55" s="557"/>
      <c r="J55" s="557">
        <v>2</v>
      </c>
      <c r="K55" s="557"/>
      <c r="L55" s="557">
        <v>0</v>
      </c>
      <c r="M55" s="558"/>
      <c r="N55" s="616" t="s">
        <v>65</v>
      </c>
      <c r="O55" s="617"/>
      <c r="P55" s="617"/>
      <c r="Q55" s="617"/>
      <c r="R55" s="617"/>
      <c r="S55" s="617"/>
      <c r="T55" s="617"/>
      <c r="U55" s="617"/>
      <c r="V55" s="617"/>
      <c r="W55" s="618"/>
      <c r="X55" s="562"/>
      <c r="Y55" s="563"/>
      <c r="Z55" s="563"/>
      <c r="AA55" s="563"/>
      <c r="AB55" s="563"/>
      <c r="AC55" s="563"/>
      <c r="AD55" s="564"/>
      <c r="AE55" s="562"/>
      <c r="AF55" s="563"/>
      <c r="AG55" s="563"/>
      <c r="AH55" s="563"/>
      <c r="AI55" s="563"/>
      <c r="AJ55" s="563"/>
      <c r="AK55" s="563"/>
      <c r="AL55" s="564"/>
      <c r="AM55" s="565" t="s">
        <v>97</v>
      </c>
      <c r="AN55" s="566"/>
      <c r="AO55" s="566"/>
      <c r="AP55" s="566"/>
      <c r="AQ55" s="567" t="s">
        <v>97</v>
      </c>
      <c r="AR55" s="566"/>
      <c r="AS55" s="566"/>
      <c r="AT55" s="568"/>
      <c r="AU55" s="567" t="s">
        <v>97</v>
      </c>
      <c r="AV55" s="566"/>
      <c r="AW55" s="566"/>
      <c r="AX55" s="568"/>
      <c r="AY55" s="567" t="s">
        <v>97</v>
      </c>
      <c r="AZ55" s="566"/>
      <c r="BA55" s="566"/>
      <c r="BB55" s="566"/>
      <c r="BC55" s="580" t="s">
        <v>97</v>
      </c>
      <c r="BD55" s="566"/>
      <c r="BE55" s="566"/>
      <c r="BF55" s="566"/>
      <c r="BG55" s="581"/>
      <c r="BH55" s="184"/>
      <c r="BI55" s="186"/>
      <c r="BJ55" s="187"/>
      <c r="BK55" s="931"/>
      <c r="BL55" s="932"/>
      <c r="BM55" s="933"/>
      <c r="BN55" s="142"/>
      <c r="BO55" s="143"/>
      <c r="BP55" s="143"/>
      <c r="BQ55" s="144"/>
      <c r="BR55" s="145"/>
      <c r="BS55" s="143"/>
      <c r="BT55" s="144"/>
      <c r="BU55" s="145"/>
      <c r="BV55" s="143"/>
      <c r="BW55" s="146"/>
      <c r="BX55" s="147"/>
      <c r="BY55" s="148"/>
      <c r="BZ55" s="148"/>
      <c r="CA55" s="149"/>
      <c r="CB55" s="145"/>
      <c r="CC55" s="143"/>
      <c r="CD55" s="144"/>
      <c r="CE55" s="145"/>
      <c r="CF55" s="143"/>
      <c r="CG55" s="146"/>
      <c r="CH55" s="147"/>
      <c r="CI55" s="148"/>
      <c r="CJ55" s="148"/>
      <c r="CK55" s="148"/>
      <c r="CL55" s="148"/>
      <c r="CM55" s="150"/>
      <c r="CN55" s="148"/>
      <c r="CO55" s="148"/>
      <c r="CP55" s="148"/>
      <c r="CQ55" s="148"/>
      <c r="CR55" s="148"/>
      <c r="CS55" s="148"/>
      <c r="CT55" s="148"/>
      <c r="CU55" s="148"/>
      <c r="CV55" s="148"/>
      <c r="CW55" s="148"/>
      <c r="CX55" s="150"/>
    </row>
    <row r="56" spans="2:124" s="132" customFormat="1" ht="21" customHeight="1">
      <c r="B56" s="556">
        <v>1</v>
      </c>
      <c r="C56" s="557"/>
      <c r="D56" s="557">
        <v>2</v>
      </c>
      <c r="E56" s="557"/>
      <c r="F56" s="557">
        <v>4</v>
      </c>
      <c r="G56" s="557"/>
      <c r="H56" s="557">
        <v>4</v>
      </c>
      <c r="I56" s="557"/>
      <c r="J56" s="557">
        <v>0</v>
      </c>
      <c r="K56" s="557"/>
      <c r="L56" s="557">
        <v>0</v>
      </c>
      <c r="M56" s="558"/>
      <c r="N56" s="616" t="s">
        <v>66</v>
      </c>
      <c r="O56" s="617"/>
      <c r="P56" s="617"/>
      <c r="Q56" s="617"/>
      <c r="R56" s="617"/>
      <c r="S56" s="617"/>
      <c r="T56" s="617"/>
      <c r="U56" s="617"/>
      <c r="V56" s="617"/>
      <c r="W56" s="618"/>
      <c r="X56" s="562"/>
      <c r="Y56" s="563"/>
      <c r="Z56" s="563"/>
      <c r="AA56" s="563"/>
      <c r="AB56" s="563"/>
      <c r="AC56" s="563"/>
      <c r="AD56" s="564"/>
      <c r="AE56" s="562"/>
      <c r="AF56" s="563"/>
      <c r="AG56" s="563"/>
      <c r="AH56" s="563"/>
      <c r="AI56" s="563"/>
      <c r="AJ56" s="563"/>
      <c r="AK56" s="563"/>
      <c r="AL56" s="564"/>
      <c r="AM56" s="565" t="s">
        <v>97</v>
      </c>
      <c r="AN56" s="566"/>
      <c r="AO56" s="566"/>
      <c r="AP56" s="566"/>
      <c r="AQ56" s="567" t="s">
        <v>97</v>
      </c>
      <c r="AR56" s="566"/>
      <c r="AS56" s="566"/>
      <c r="AT56" s="568"/>
      <c r="AU56" s="567" t="s">
        <v>97</v>
      </c>
      <c r="AV56" s="566"/>
      <c r="AW56" s="566"/>
      <c r="AX56" s="568"/>
      <c r="AY56" s="567" t="s">
        <v>97</v>
      </c>
      <c r="AZ56" s="566"/>
      <c r="BA56" s="566"/>
      <c r="BB56" s="566"/>
      <c r="BC56" s="580" t="s">
        <v>97</v>
      </c>
      <c r="BD56" s="566"/>
      <c r="BE56" s="566"/>
      <c r="BF56" s="566"/>
      <c r="BG56" s="581"/>
      <c r="BH56" s="184"/>
      <c r="BI56" s="186"/>
      <c r="BJ56" s="187"/>
      <c r="BK56" s="931"/>
      <c r="BL56" s="932"/>
      <c r="BM56" s="933"/>
      <c r="BN56" s="142"/>
      <c r="BO56" s="143"/>
      <c r="BP56" s="143"/>
      <c r="BQ56" s="144"/>
      <c r="BR56" s="145"/>
      <c r="BS56" s="143"/>
      <c r="BT56" s="144"/>
      <c r="BU56" s="145"/>
      <c r="BV56" s="143"/>
      <c r="BW56" s="146"/>
      <c r="BX56" s="147"/>
      <c r="BY56" s="148"/>
      <c r="BZ56" s="148"/>
      <c r="CA56" s="149"/>
      <c r="CB56" s="145"/>
      <c r="CC56" s="143"/>
      <c r="CD56" s="144"/>
      <c r="CE56" s="145"/>
      <c r="CF56" s="143"/>
      <c r="CG56" s="146"/>
      <c r="CH56" s="147"/>
      <c r="CI56" s="148"/>
      <c r="CJ56" s="148"/>
      <c r="CK56" s="148"/>
      <c r="CL56" s="148"/>
      <c r="CM56" s="150"/>
      <c r="CN56" s="148"/>
      <c r="CO56" s="148"/>
      <c r="CP56" s="148"/>
      <c r="CQ56" s="148"/>
      <c r="CR56" s="148"/>
      <c r="CS56" s="148"/>
      <c r="CT56" s="148"/>
      <c r="CU56" s="148"/>
      <c r="CV56" s="148"/>
      <c r="CW56" s="148"/>
      <c r="CX56" s="150"/>
    </row>
    <row r="57" spans="2:124" s="132" customFormat="1" ht="21" customHeight="1">
      <c r="B57" s="556">
        <v>1</v>
      </c>
      <c r="C57" s="557"/>
      <c r="D57" s="557">
        <v>2</v>
      </c>
      <c r="E57" s="557"/>
      <c r="F57" s="557">
        <v>5</v>
      </c>
      <c r="G57" s="557"/>
      <c r="H57" s="557">
        <v>5</v>
      </c>
      <c r="I57" s="557"/>
      <c r="J57" s="557">
        <v>0</v>
      </c>
      <c r="K57" s="557"/>
      <c r="L57" s="557">
        <v>0</v>
      </c>
      <c r="M57" s="558"/>
      <c r="N57" s="616" t="s">
        <v>67</v>
      </c>
      <c r="O57" s="617"/>
      <c r="P57" s="617"/>
      <c r="Q57" s="617"/>
      <c r="R57" s="617"/>
      <c r="S57" s="617"/>
      <c r="T57" s="617"/>
      <c r="U57" s="617"/>
      <c r="V57" s="617"/>
      <c r="W57" s="618"/>
      <c r="X57" s="562"/>
      <c r="Y57" s="563"/>
      <c r="Z57" s="563"/>
      <c r="AA57" s="563"/>
      <c r="AB57" s="563"/>
      <c r="AC57" s="563"/>
      <c r="AD57" s="564"/>
      <c r="AE57" s="562"/>
      <c r="AF57" s="563"/>
      <c r="AG57" s="563"/>
      <c r="AH57" s="563"/>
      <c r="AI57" s="563"/>
      <c r="AJ57" s="563"/>
      <c r="AK57" s="563"/>
      <c r="AL57" s="564"/>
      <c r="AM57" s="565" t="s">
        <v>97</v>
      </c>
      <c r="AN57" s="566"/>
      <c r="AO57" s="566"/>
      <c r="AP57" s="566"/>
      <c r="AQ57" s="567" t="s">
        <v>97</v>
      </c>
      <c r="AR57" s="566"/>
      <c r="AS57" s="566"/>
      <c r="AT57" s="568"/>
      <c r="AU57" s="567" t="s">
        <v>97</v>
      </c>
      <c r="AV57" s="566"/>
      <c r="AW57" s="566"/>
      <c r="AX57" s="568"/>
      <c r="AY57" s="567" t="s">
        <v>97</v>
      </c>
      <c r="AZ57" s="566"/>
      <c r="BA57" s="566"/>
      <c r="BB57" s="566"/>
      <c r="BC57" s="580" t="s">
        <v>97</v>
      </c>
      <c r="BD57" s="566"/>
      <c r="BE57" s="566"/>
      <c r="BF57" s="566"/>
      <c r="BG57" s="581"/>
      <c r="BH57" s="184"/>
      <c r="BI57" s="186"/>
      <c r="BJ57" s="187"/>
      <c r="BK57" s="931"/>
      <c r="BL57" s="932"/>
      <c r="BM57" s="933"/>
      <c r="BN57" s="142"/>
      <c r="BO57" s="143"/>
      <c r="BP57" s="143"/>
      <c r="BQ57" s="144"/>
      <c r="BR57" s="145"/>
      <c r="BS57" s="143"/>
      <c r="BT57" s="144"/>
      <c r="BU57" s="145"/>
      <c r="BV57" s="143"/>
      <c r="BW57" s="146"/>
      <c r="BX57" s="147"/>
      <c r="BY57" s="148"/>
      <c r="BZ57" s="148"/>
      <c r="CA57" s="149"/>
      <c r="CB57" s="145"/>
      <c r="CC57" s="143"/>
      <c r="CD57" s="144"/>
      <c r="CE57" s="145"/>
      <c r="CF57" s="143"/>
      <c r="CG57" s="146"/>
      <c r="CH57" s="147"/>
      <c r="CI57" s="148"/>
      <c r="CJ57" s="148"/>
      <c r="CK57" s="148"/>
      <c r="CL57" s="148"/>
      <c r="CM57" s="150"/>
      <c r="CN57" s="148"/>
      <c r="CO57" s="148"/>
      <c r="CP57" s="148"/>
      <c r="CQ57" s="148"/>
      <c r="CR57" s="148"/>
      <c r="CS57" s="148"/>
      <c r="CT57" s="148"/>
      <c r="CU57" s="148"/>
      <c r="CV57" s="148"/>
      <c r="CW57" s="148"/>
      <c r="CX57" s="150"/>
    </row>
    <row r="58" spans="2:124" s="132" customFormat="1" ht="21" customHeight="1">
      <c r="B58" s="556">
        <v>1</v>
      </c>
      <c r="C58" s="557"/>
      <c r="D58" s="557">
        <v>2</v>
      </c>
      <c r="E58" s="557"/>
      <c r="F58" s="557">
        <v>5</v>
      </c>
      <c r="G58" s="557"/>
      <c r="H58" s="557">
        <v>6</v>
      </c>
      <c r="I58" s="557"/>
      <c r="J58" s="557">
        <v>0</v>
      </c>
      <c r="K58" s="557"/>
      <c r="L58" s="557">
        <v>0</v>
      </c>
      <c r="M58" s="558"/>
      <c r="N58" s="616" t="s">
        <v>68</v>
      </c>
      <c r="O58" s="617"/>
      <c r="P58" s="617"/>
      <c r="Q58" s="617"/>
      <c r="R58" s="617"/>
      <c r="S58" s="617"/>
      <c r="T58" s="617"/>
      <c r="U58" s="617"/>
      <c r="V58" s="617"/>
      <c r="W58" s="618"/>
      <c r="X58" s="562"/>
      <c r="Y58" s="563"/>
      <c r="Z58" s="563"/>
      <c r="AA58" s="563"/>
      <c r="AB58" s="563"/>
      <c r="AC58" s="563"/>
      <c r="AD58" s="564"/>
      <c r="AE58" s="562"/>
      <c r="AF58" s="563"/>
      <c r="AG58" s="563"/>
      <c r="AH58" s="563"/>
      <c r="AI58" s="563"/>
      <c r="AJ58" s="563"/>
      <c r="AK58" s="563"/>
      <c r="AL58" s="564"/>
      <c r="AM58" s="565" t="s">
        <v>97</v>
      </c>
      <c r="AN58" s="566"/>
      <c r="AO58" s="566"/>
      <c r="AP58" s="566"/>
      <c r="AQ58" s="567" t="s">
        <v>97</v>
      </c>
      <c r="AR58" s="566"/>
      <c r="AS58" s="566"/>
      <c r="AT58" s="568"/>
      <c r="AU58" s="567" t="s">
        <v>97</v>
      </c>
      <c r="AV58" s="566"/>
      <c r="AW58" s="566"/>
      <c r="AX58" s="568"/>
      <c r="AY58" s="567" t="s">
        <v>97</v>
      </c>
      <c r="AZ58" s="566"/>
      <c r="BA58" s="566"/>
      <c r="BB58" s="566"/>
      <c r="BC58" s="580" t="s">
        <v>97</v>
      </c>
      <c r="BD58" s="566"/>
      <c r="BE58" s="566"/>
      <c r="BF58" s="566"/>
      <c r="BG58" s="581"/>
      <c r="BH58" s="184"/>
      <c r="BI58" s="186"/>
      <c r="BJ58" s="187"/>
      <c r="BK58" s="931"/>
      <c r="BL58" s="932"/>
      <c r="BM58" s="933"/>
      <c r="BN58" s="142"/>
      <c r="BO58" s="143"/>
      <c r="BP58" s="143"/>
      <c r="BQ58" s="144"/>
      <c r="BR58" s="145"/>
      <c r="BS58" s="143"/>
      <c r="BT58" s="144"/>
      <c r="BU58" s="145"/>
      <c r="BV58" s="143"/>
      <c r="BW58" s="146"/>
      <c r="BX58" s="147"/>
      <c r="BY58" s="148"/>
      <c r="BZ58" s="148"/>
      <c r="CA58" s="149"/>
      <c r="CB58" s="145"/>
      <c r="CC58" s="143"/>
      <c r="CD58" s="144"/>
      <c r="CE58" s="145"/>
      <c r="CF58" s="143"/>
      <c r="CG58" s="146"/>
      <c r="CH58" s="147"/>
      <c r="CI58" s="148"/>
      <c r="CJ58" s="148"/>
      <c r="CK58" s="148"/>
      <c r="CL58" s="148"/>
      <c r="CM58" s="150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50"/>
    </row>
    <row r="59" spans="2:124" s="132" customFormat="1" ht="21" customHeight="1">
      <c r="B59" s="556">
        <v>1</v>
      </c>
      <c r="C59" s="557"/>
      <c r="D59" s="557">
        <v>2</v>
      </c>
      <c r="E59" s="557"/>
      <c r="F59" s="557">
        <v>6</v>
      </c>
      <c r="G59" s="557"/>
      <c r="H59" s="557">
        <v>0</v>
      </c>
      <c r="I59" s="557"/>
      <c r="J59" s="557">
        <v>0</v>
      </c>
      <c r="K59" s="557"/>
      <c r="L59" s="557">
        <v>0</v>
      </c>
      <c r="M59" s="558"/>
      <c r="N59" s="616" t="s">
        <v>69</v>
      </c>
      <c r="O59" s="617"/>
      <c r="P59" s="617"/>
      <c r="Q59" s="617"/>
      <c r="R59" s="617"/>
      <c r="S59" s="617"/>
      <c r="T59" s="617"/>
      <c r="U59" s="617"/>
      <c r="V59" s="617"/>
      <c r="W59" s="618"/>
      <c r="X59" s="562"/>
      <c r="Y59" s="563"/>
      <c r="Z59" s="563"/>
      <c r="AA59" s="563"/>
      <c r="AB59" s="563"/>
      <c r="AC59" s="563"/>
      <c r="AD59" s="564"/>
      <c r="AE59" s="562"/>
      <c r="AF59" s="563"/>
      <c r="AG59" s="563"/>
      <c r="AH59" s="563"/>
      <c r="AI59" s="563"/>
      <c r="AJ59" s="563"/>
      <c r="AK59" s="563"/>
      <c r="AL59" s="564"/>
      <c r="AM59" s="565" t="s">
        <v>97</v>
      </c>
      <c r="AN59" s="566"/>
      <c r="AO59" s="566"/>
      <c r="AP59" s="566"/>
      <c r="AQ59" s="567" t="s">
        <v>97</v>
      </c>
      <c r="AR59" s="566"/>
      <c r="AS59" s="566"/>
      <c r="AT59" s="568"/>
      <c r="AU59" s="567" t="s">
        <v>97</v>
      </c>
      <c r="AV59" s="566"/>
      <c r="AW59" s="566"/>
      <c r="AX59" s="568"/>
      <c r="AY59" s="567" t="s">
        <v>97</v>
      </c>
      <c r="AZ59" s="566"/>
      <c r="BA59" s="566"/>
      <c r="BB59" s="566"/>
      <c r="BC59" s="580" t="s">
        <v>97</v>
      </c>
      <c r="BD59" s="566"/>
      <c r="BE59" s="566"/>
      <c r="BF59" s="566"/>
      <c r="BG59" s="581"/>
      <c r="BH59" s="184"/>
      <c r="BI59" s="186"/>
      <c r="BJ59" s="187"/>
      <c r="BK59" s="931"/>
      <c r="BL59" s="932"/>
      <c r="BM59" s="933"/>
      <c r="BN59" s="142"/>
      <c r="BO59" s="143"/>
      <c r="BP59" s="143"/>
      <c r="BQ59" s="144"/>
      <c r="BR59" s="145"/>
      <c r="BS59" s="143"/>
      <c r="BT59" s="144"/>
      <c r="BU59" s="145"/>
      <c r="BV59" s="143"/>
      <c r="BW59" s="146"/>
      <c r="BX59" s="147"/>
      <c r="BY59" s="148"/>
      <c r="BZ59" s="148"/>
      <c r="CA59" s="149"/>
      <c r="CB59" s="145"/>
      <c r="CC59" s="143"/>
      <c r="CD59" s="144"/>
      <c r="CE59" s="145"/>
      <c r="CF59" s="143"/>
      <c r="CG59" s="146"/>
      <c r="CH59" s="147"/>
      <c r="CI59" s="148"/>
      <c r="CJ59" s="148"/>
      <c r="CK59" s="148"/>
      <c r="CL59" s="148"/>
      <c r="CM59" s="150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50"/>
    </row>
    <row r="60" spans="2:124" s="132" customFormat="1" ht="21" customHeight="1">
      <c r="B60" s="556">
        <v>1</v>
      </c>
      <c r="C60" s="557"/>
      <c r="D60" s="557">
        <v>2</v>
      </c>
      <c r="E60" s="557"/>
      <c r="F60" s="557">
        <v>6</v>
      </c>
      <c r="G60" s="557"/>
      <c r="H60" s="557">
        <v>3</v>
      </c>
      <c r="I60" s="557"/>
      <c r="J60" s="557">
        <v>0</v>
      </c>
      <c r="K60" s="557"/>
      <c r="L60" s="557">
        <v>0</v>
      </c>
      <c r="M60" s="558"/>
      <c r="N60" s="616" t="s">
        <v>48</v>
      </c>
      <c r="O60" s="617"/>
      <c r="P60" s="617"/>
      <c r="Q60" s="617"/>
      <c r="R60" s="617"/>
      <c r="S60" s="617"/>
      <c r="T60" s="617"/>
      <c r="U60" s="617"/>
      <c r="V60" s="617"/>
      <c r="W60" s="618"/>
      <c r="X60" s="616"/>
      <c r="Y60" s="617"/>
      <c r="Z60" s="617"/>
      <c r="AA60" s="617"/>
      <c r="AB60" s="617"/>
      <c r="AC60" s="617"/>
      <c r="AD60" s="618"/>
      <c r="AE60" s="616"/>
      <c r="AF60" s="617"/>
      <c r="AG60" s="617"/>
      <c r="AH60" s="617"/>
      <c r="AI60" s="617"/>
      <c r="AJ60" s="617"/>
      <c r="AK60" s="617"/>
      <c r="AL60" s="618"/>
      <c r="AM60" s="565" t="s">
        <v>97</v>
      </c>
      <c r="AN60" s="566"/>
      <c r="AO60" s="566"/>
      <c r="AP60" s="566"/>
      <c r="AQ60" s="567" t="s">
        <v>97</v>
      </c>
      <c r="AR60" s="566"/>
      <c r="AS60" s="566"/>
      <c r="AT60" s="568"/>
      <c r="AU60" s="567" t="s">
        <v>97</v>
      </c>
      <c r="AV60" s="566"/>
      <c r="AW60" s="566"/>
      <c r="AX60" s="568"/>
      <c r="AY60" s="567" t="s">
        <v>97</v>
      </c>
      <c r="AZ60" s="566"/>
      <c r="BA60" s="566"/>
      <c r="BB60" s="566"/>
      <c r="BC60" s="580" t="s">
        <v>97</v>
      </c>
      <c r="BD60" s="566"/>
      <c r="BE60" s="566"/>
      <c r="BF60" s="566"/>
      <c r="BG60" s="581"/>
      <c r="BH60" s="184"/>
      <c r="BI60" s="186"/>
      <c r="BJ60" s="187"/>
      <c r="BK60" s="931"/>
      <c r="BL60" s="932"/>
      <c r="BM60" s="933"/>
      <c r="BN60" s="142"/>
      <c r="BO60" s="143"/>
      <c r="BP60" s="143"/>
      <c r="BQ60" s="144"/>
      <c r="BR60" s="145"/>
      <c r="BS60" s="143"/>
      <c r="BT60" s="144"/>
      <c r="BU60" s="145"/>
      <c r="BV60" s="143"/>
      <c r="BW60" s="146"/>
      <c r="BX60" s="147"/>
      <c r="BY60" s="148"/>
      <c r="BZ60" s="148"/>
      <c r="CA60" s="149"/>
      <c r="CB60" s="145"/>
      <c r="CC60" s="143"/>
      <c r="CD60" s="144"/>
      <c r="CE60" s="145"/>
      <c r="CF60" s="143"/>
      <c r="CG60" s="146"/>
      <c r="CH60" s="147"/>
      <c r="CI60" s="148"/>
      <c r="CJ60" s="148"/>
      <c r="CK60" s="148"/>
      <c r="CL60" s="148"/>
      <c r="CM60" s="150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50"/>
    </row>
    <row r="61" spans="2:124" s="132" customFormat="1" ht="21" customHeight="1">
      <c r="B61" s="556"/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558"/>
      <c r="N61" s="246"/>
      <c r="O61" s="247"/>
      <c r="P61" s="247"/>
      <c r="Q61" s="247"/>
      <c r="R61" s="247"/>
      <c r="S61" s="247"/>
      <c r="T61" s="247"/>
      <c r="U61" s="247"/>
      <c r="V61" s="247"/>
      <c r="W61" s="248"/>
      <c r="X61" s="616"/>
      <c r="Y61" s="617"/>
      <c r="Z61" s="617"/>
      <c r="AA61" s="617"/>
      <c r="AB61" s="617"/>
      <c r="AC61" s="617"/>
      <c r="AD61" s="618"/>
      <c r="AE61" s="616"/>
      <c r="AF61" s="617"/>
      <c r="AG61" s="617"/>
      <c r="AH61" s="617"/>
      <c r="AI61" s="617"/>
      <c r="AJ61" s="617"/>
      <c r="AK61" s="617"/>
      <c r="AL61" s="618"/>
      <c r="AM61" s="619" t="s">
        <v>97</v>
      </c>
      <c r="AN61" s="620"/>
      <c r="AO61" s="620"/>
      <c r="AP61" s="620"/>
      <c r="AQ61" s="567" t="s">
        <v>97</v>
      </c>
      <c r="AR61" s="566"/>
      <c r="AS61" s="566"/>
      <c r="AT61" s="568"/>
      <c r="AU61" s="567" t="s">
        <v>97</v>
      </c>
      <c r="AV61" s="566"/>
      <c r="AW61" s="566"/>
      <c r="AX61" s="568"/>
      <c r="AY61" s="567" t="s">
        <v>97</v>
      </c>
      <c r="AZ61" s="566"/>
      <c r="BA61" s="566"/>
      <c r="BB61" s="566"/>
      <c r="BC61" s="580" t="s">
        <v>97</v>
      </c>
      <c r="BD61" s="566"/>
      <c r="BE61" s="566"/>
      <c r="BF61" s="566"/>
      <c r="BG61" s="581"/>
      <c r="BH61" s="184"/>
      <c r="BI61" s="186"/>
      <c r="BJ61" s="186"/>
      <c r="BK61" s="931"/>
      <c r="BL61" s="932"/>
      <c r="BM61" s="933"/>
      <c r="BN61" s="171"/>
      <c r="BO61" s="143"/>
      <c r="BP61" s="143"/>
      <c r="BQ61" s="144"/>
      <c r="BR61" s="145"/>
      <c r="BS61" s="143"/>
      <c r="BT61" s="144"/>
      <c r="BU61" s="145"/>
      <c r="BV61" s="143"/>
      <c r="BW61" s="146"/>
      <c r="BX61" s="147"/>
      <c r="BY61" s="148"/>
      <c r="BZ61" s="148"/>
      <c r="CA61" s="149"/>
      <c r="CB61" s="145"/>
      <c r="CC61" s="143"/>
      <c r="CD61" s="144"/>
      <c r="CE61" s="145"/>
      <c r="CF61" s="143"/>
      <c r="CG61" s="146"/>
      <c r="CH61" s="225"/>
      <c r="CI61" s="148"/>
      <c r="CJ61" s="148"/>
      <c r="CK61" s="148"/>
      <c r="CL61" s="148"/>
      <c r="CM61" s="150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50"/>
    </row>
    <row r="62" spans="2:124" s="132" customFormat="1" ht="21" customHeight="1">
      <c r="B62" s="939"/>
      <c r="C62" s="940"/>
      <c r="D62" s="940"/>
      <c r="E62" s="940"/>
      <c r="F62" s="940"/>
      <c r="G62" s="940"/>
      <c r="H62" s="940"/>
      <c r="I62" s="940"/>
      <c r="J62" s="940"/>
      <c r="K62" s="940"/>
      <c r="L62" s="940"/>
      <c r="M62" s="941"/>
      <c r="N62" s="244"/>
      <c r="O62" s="245"/>
      <c r="P62" s="245"/>
      <c r="Q62" s="245"/>
      <c r="R62" s="245"/>
      <c r="S62" s="245"/>
      <c r="T62" s="245"/>
      <c r="U62" s="245"/>
      <c r="V62" s="245"/>
      <c r="W62" s="245"/>
      <c r="X62" s="616"/>
      <c r="Y62" s="617"/>
      <c r="Z62" s="617"/>
      <c r="AA62" s="617"/>
      <c r="AB62" s="617"/>
      <c r="AC62" s="617"/>
      <c r="AD62" s="618"/>
      <c r="AE62" s="616"/>
      <c r="AF62" s="617"/>
      <c r="AG62" s="617"/>
      <c r="AH62" s="617"/>
      <c r="AI62" s="617"/>
      <c r="AJ62" s="617"/>
      <c r="AK62" s="617"/>
      <c r="AL62" s="618"/>
      <c r="AM62" s="619" t="s">
        <v>97</v>
      </c>
      <c r="AN62" s="620"/>
      <c r="AO62" s="620"/>
      <c r="AP62" s="620"/>
      <c r="AQ62" s="960" t="s">
        <v>97</v>
      </c>
      <c r="AR62" s="961"/>
      <c r="AS62" s="961"/>
      <c r="AT62" s="962"/>
      <c r="AU62" s="960" t="s">
        <v>97</v>
      </c>
      <c r="AV62" s="961"/>
      <c r="AW62" s="961"/>
      <c r="AX62" s="962"/>
      <c r="AY62" s="960" t="s">
        <v>97</v>
      </c>
      <c r="AZ62" s="961"/>
      <c r="BA62" s="961"/>
      <c r="BB62" s="961"/>
      <c r="BC62" s="988" t="s">
        <v>97</v>
      </c>
      <c r="BD62" s="961"/>
      <c r="BE62" s="961"/>
      <c r="BF62" s="961"/>
      <c r="BG62" s="989"/>
      <c r="BH62" s="249"/>
      <c r="BI62" s="250"/>
      <c r="BJ62" s="250"/>
      <c r="BK62" s="931"/>
      <c r="BL62" s="932"/>
      <c r="BM62" s="933"/>
      <c r="BN62" s="251"/>
      <c r="BO62" s="67"/>
      <c r="BP62" s="67"/>
      <c r="BQ62" s="252"/>
      <c r="BR62" s="253"/>
      <c r="BS62" s="67"/>
      <c r="BT62" s="252"/>
      <c r="BU62" s="253"/>
      <c r="BV62" s="67"/>
      <c r="BW62" s="68"/>
      <c r="BX62" s="254"/>
      <c r="BY62" s="217"/>
      <c r="BZ62" s="217"/>
      <c r="CA62" s="255"/>
      <c r="CB62" s="253"/>
      <c r="CC62" s="67"/>
      <c r="CD62" s="252"/>
      <c r="CE62" s="253"/>
      <c r="CF62" s="67"/>
      <c r="CG62" s="68"/>
      <c r="CH62" s="256"/>
      <c r="CI62" s="217"/>
      <c r="CJ62" s="217"/>
      <c r="CK62" s="217"/>
      <c r="CL62" s="217"/>
      <c r="CM62" s="234"/>
      <c r="CN62" s="217"/>
      <c r="CO62" s="217"/>
      <c r="CP62" s="217"/>
      <c r="CQ62" s="217"/>
      <c r="CR62" s="217"/>
      <c r="CS62" s="217"/>
      <c r="CT62" s="217"/>
      <c r="CU62" s="217"/>
      <c r="CV62" s="217"/>
      <c r="CW62" s="217"/>
      <c r="CX62" s="234"/>
    </row>
    <row r="63" spans="2:124" s="132" customFormat="1" ht="21" customHeight="1">
      <c r="B63" s="615"/>
      <c r="C63" s="614"/>
      <c r="D63" s="614"/>
      <c r="E63" s="614"/>
      <c r="F63" s="614"/>
      <c r="G63" s="614"/>
      <c r="H63" s="614"/>
      <c r="I63" s="614"/>
      <c r="J63" s="614"/>
      <c r="K63" s="614"/>
      <c r="L63" s="614"/>
      <c r="M63" s="614"/>
      <c r="N63" s="614"/>
      <c r="O63" s="614"/>
      <c r="P63" s="614"/>
      <c r="Q63" s="614"/>
      <c r="R63" s="614"/>
      <c r="S63" s="614"/>
      <c r="T63" s="614"/>
      <c r="U63" s="614"/>
      <c r="V63" s="614"/>
      <c r="W63" s="614"/>
      <c r="X63" s="614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217"/>
      <c r="AR63" s="216"/>
      <c r="AS63" s="216"/>
      <c r="AT63" s="222"/>
      <c r="AU63" s="222"/>
      <c r="AV63" s="222"/>
      <c r="AW63" s="222"/>
      <c r="AX63" s="222"/>
      <c r="AY63" s="167"/>
      <c r="AZ63" s="167"/>
      <c r="BA63" s="167"/>
      <c r="BB63" s="167"/>
      <c r="BC63" s="167"/>
      <c r="BD63" s="222"/>
      <c r="BE63" s="614" t="s">
        <v>46</v>
      </c>
      <c r="BF63" s="614"/>
      <c r="BG63" s="614"/>
      <c r="BH63" s="614"/>
      <c r="BI63" s="614"/>
      <c r="BJ63" s="614"/>
      <c r="BK63" s="614"/>
      <c r="BL63" s="614"/>
      <c r="BM63" s="975"/>
      <c r="BN63" s="173"/>
      <c r="BO63" s="162"/>
      <c r="BP63" s="162"/>
      <c r="BQ63" s="163"/>
      <c r="BR63" s="164"/>
      <c r="BS63" s="162"/>
      <c r="BT63" s="163"/>
      <c r="BU63" s="164"/>
      <c r="BV63" s="162"/>
      <c r="BW63" s="165"/>
      <c r="BX63" s="166"/>
      <c r="BY63" s="167"/>
      <c r="BZ63" s="167"/>
      <c r="CA63" s="168"/>
      <c r="CB63" s="164"/>
      <c r="CC63" s="162"/>
      <c r="CD63" s="163"/>
      <c r="CE63" s="164"/>
      <c r="CF63" s="162"/>
      <c r="CG63" s="165"/>
      <c r="CH63" s="166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83"/>
      <c r="CZ63" s="223"/>
    </row>
    <row r="90" spans="76:86" ht="7.5" customHeight="1"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</row>
    <row r="91" spans="76:86" ht="7.5" customHeight="1"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</row>
    <row r="92" spans="76:86" ht="7.5" customHeight="1"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</row>
    <row r="93" spans="76:86" ht="7.5" customHeight="1"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</row>
  </sheetData>
  <sheetProtection sheet="1" scenarios="1"/>
  <mergeCells count="322">
    <mergeCell ref="V11:W13"/>
    <mergeCell ref="X11:Y13"/>
    <mergeCell ref="Z11:AA13"/>
    <mergeCell ref="AB11:AC13"/>
    <mergeCell ref="AD11:AE13"/>
    <mergeCell ref="F61:G61"/>
    <mergeCell ref="H61:I61"/>
    <mergeCell ref="J61:K61"/>
    <mergeCell ref="L61:M61"/>
    <mergeCell ref="X61:AD61"/>
    <mergeCell ref="AE61:AL61"/>
    <mergeCell ref="AM61:AP61"/>
    <mergeCell ref="H9:I12"/>
    <mergeCell ref="J9:T12"/>
    <mergeCell ref="F45:G47"/>
    <mergeCell ref="H45:I47"/>
    <mergeCell ref="J45:K47"/>
    <mergeCell ref="L45:M47"/>
    <mergeCell ref="N45:O47"/>
    <mergeCell ref="P45:Q47"/>
    <mergeCell ref="R45:S47"/>
    <mergeCell ref="T45:U47"/>
    <mergeCell ref="B37:W38"/>
    <mergeCell ref="I27:T30"/>
    <mergeCell ref="B13:G16"/>
    <mergeCell ref="H13:T16"/>
    <mergeCell ref="B17:G20"/>
    <mergeCell ref="H17:T20"/>
    <mergeCell ref="V9:AG10"/>
    <mergeCell ref="BE63:BM63"/>
    <mergeCell ref="CN41:CX43"/>
    <mergeCell ref="BS44:CB46"/>
    <mergeCell ref="CC44:CM46"/>
    <mergeCell ref="CN44:CX46"/>
    <mergeCell ref="BS47:CB49"/>
    <mergeCell ref="CC47:CM49"/>
    <mergeCell ref="CN47:CX49"/>
    <mergeCell ref="AY52:BB52"/>
    <mergeCell ref="AY53:BB53"/>
    <mergeCell ref="BK60:BM60"/>
    <mergeCell ref="BK59:BM59"/>
    <mergeCell ref="BK58:BM58"/>
    <mergeCell ref="BC62:BG62"/>
    <mergeCell ref="AY62:BB62"/>
    <mergeCell ref="BC55:BG55"/>
    <mergeCell ref="BC56:BG56"/>
    <mergeCell ref="BC57:BG57"/>
    <mergeCell ref="BC58:BG58"/>
    <mergeCell ref="BC59:BG59"/>
    <mergeCell ref="BC60:BG60"/>
    <mergeCell ref="AY59:BB59"/>
    <mergeCell ref="AY60:BB60"/>
    <mergeCell ref="AY61:BB61"/>
    <mergeCell ref="CN33:CX34"/>
    <mergeCell ref="BS35:CB37"/>
    <mergeCell ref="CC35:CM37"/>
    <mergeCell ref="CN35:CX37"/>
    <mergeCell ref="CN51:CX52"/>
    <mergeCell ref="BS38:CB40"/>
    <mergeCell ref="BC52:BG52"/>
    <mergeCell ref="BC53:BG53"/>
    <mergeCell ref="BC54:BG54"/>
    <mergeCell ref="CH51:CM52"/>
    <mergeCell ref="BX51:CG52"/>
    <mergeCell ref="BN51:BW52"/>
    <mergeCell ref="BK51:BM52"/>
    <mergeCell ref="BH51:BJ52"/>
    <mergeCell ref="CC38:CM40"/>
    <mergeCell ref="CN38:CX40"/>
    <mergeCell ref="AM51:BG51"/>
    <mergeCell ref="AJ37:AN39"/>
    <mergeCell ref="AQ53:AT53"/>
    <mergeCell ref="CC33:CM34"/>
    <mergeCell ref="BS41:CB43"/>
    <mergeCell ref="CC41:CM43"/>
    <mergeCell ref="AE51:AL52"/>
    <mergeCell ref="BK54:BM54"/>
    <mergeCell ref="BK53:BM53"/>
    <mergeCell ref="AY54:BB54"/>
    <mergeCell ref="AY57:BB57"/>
    <mergeCell ref="AY58:BB58"/>
    <mergeCell ref="AU57:AX57"/>
    <mergeCell ref="BC61:BG61"/>
    <mergeCell ref="AM62:AP62"/>
    <mergeCell ref="AQ62:AT62"/>
    <mergeCell ref="AU62:AX62"/>
    <mergeCell ref="AM59:AP59"/>
    <mergeCell ref="AQ59:AT59"/>
    <mergeCell ref="AU59:AX59"/>
    <mergeCell ref="AM60:AP60"/>
    <mergeCell ref="AQ60:AT60"/>
    <mergeCell ref="AU60:AX60"/>
    <mergeCell ref="BK57:BM57"/>
    <mergeCell ref="BK56:BM56"/>
    <mergeCell ref="BK55:BM55"/>
    <mergeCell ref="AM57:AP57"/>
    <mergeCell ref="AQ57:AT57"/>
    <mergeCell ref="AQ61:AT61"/>
    <mergeCell ref="AU61:AX61"/>
    <mergeCell ref="AM58:AP58"/>
    <mergeCell ref="AQ58:AT58"/>
    <mergeCell ref="AU58:AX58"/>
    <mergeCell ref="AY55:BB55"/>
    <mergeCell ref="AY56:BB56"/>
    <mergeCell ref="AQ55:AT55"/>
    <mergeCell ref="AV16:AW18"/>
    <mergeCell ref="X56:AD56"/>
    <mergeCell ref="AE54:AL54"/>
    <mergeCell ref="AE55:AL55"/>
    <mergeCell ref="AE56:AL56"/>
    <mergeCell ref="AE57:AL57"/>
    <mergeCell ref="AE58:AL58"/>
    <mergeCell ref="X54:AD54"/>
    <mergeCell ref="X55:AD55"/>
    <mergeCell ref="AU54:AX54"/>
    <mergeCell ref="AU55:AX55"/>
    <mergeCell ref="AM56:AP56"/>
    <mergeCell ref="AQ56:AT56"/>
    <mergeCell ref="AU56:AX56"/>
    <mergeCell ref="AE53:AL53"/>
    <mergeCell ref="AU53:AX53"/>
    <mergeCell ref="AM53:AP53"/>
    <mergeCell ref="AY26:AZ28"/>
    <mergeCell ref="BA26:BB28"/>
    <mergeCell ref="AD37:AH39"/>
    <mergeCell ref="AO37:AW39"/>
    <mergeCell ref="AY20:AZ22"/>
    <mergeCell ref="BA20:BB22"/>
    <mergeCell ref="AY23:AZ25"/>
    <mergeCell ref="BA23:BB25"/>
    <mergeCell ref="AB31:AP34"/>
    <mergeCell ref="V19:AA22"/>
    <mergeCell ref="X51:AD52"/>
    <mergeCell ref="BA17:BB19"/>
    <mergeCell ref="V14:AW15"/>
    <mergeCell ref="V16:W18"/>
    <mergeCell ref="AB19:AW22"/>
    <mergeCell ref="AU52:AX52"/>
    <mergeCell ref="AQ52:AT52"/>
    <mergeCell ref="AM52:AP52"/>
    <mergeCell ref="B31:H34"/>
    <mergeCell ref="I31:T34"/>
    <mergeCell ref="V23:AA26"/>
    <mergeCell ref="AB23:AW26"/>
    <mergeCell ref="V27:AA30"/>
    <mergeCell ref="AB27:AW30"/>
    <mergeCell ref="B23:H26"/>
    <mergeCell ref="I23:T26"/>
    <mergeCell ref="B27:H30"/>
    <mergeCell ref="V31:AA34"/>
    <mergeCell ref="AH16:AI18"/>
    <mergeCell ref="AJ16:AK18"/>
    <mergeCell ref="AL16:AM18"/>
    <mergeCell ref="AN16:AO18"/>
    <mergeCell ref="AP16:AQ18"/>
    <mergeCell ref="AR16:AS18"/>
    <mergeCell ref="AT16:AU18"/>
    <mergeCell ref="Y37:AC39"/>
    <mergeCell ref="B2:S3"/>
    <mergeCell ref="AB2:BG4"/>
    <mergeCell ref="BH2:BQ3"/>
    <mergeCell ref="BR2:CI3"/>
    <mergeCell ref="CJ2:CX3"/>
    <mergeCell ref="CN11:CX13"/>
    <mergeCell ref="AY14:AZ16"/>
    <mergeCell ref="BA14:BB16"/>
    <mergeCell ref="BW14:BY16"/>
    <mergeCell ref="BZ14:CD16"/>
    <mergeCell ref="CE14:CM16"/>
    <mergeCell ref="AY11:AZ13"/>
    <mergeCell ref="BA11:BB13"/>
    <mergeCell ref="BW11:BY13"/>
    <mergeCell ref="BZ11:CD13"/>
    <mergeCell ref="CE11:CM13"/>
    <mergeCell ref="CN14:CX16"/>
    <mergeCell ref="AJ6:AN8"/>
    <mergeCell ref="AO6:BF8"/>
    <mergeCell ref="AJ9:BF10"/>
    <mergeCell ref="B4:P7"/>
    <mergeCell ref="Q4:T7"/>
    <mergeCell ref="U4:Y7"/>
    <mergeCell ref="B9:G12"/>
    <mergeCell ref="CN17:CX19"/>
    <mergeCell ref="CN26:CX28"/>
    <mergeCell ref="CN29:CX31"/>
    <mergeCell ref="CE23:CM25"/>
    <mergeCell ref="CN23:CX25"/>
    <mergeCell ref="BW23:BY25"/>
    <mergeCell ref="BZ23:CD25"/>
    <mergeCell ref="BW29:CM31"/>
    <mergeCell ref="CN20:CX22"/>
    <mergeCell ref="CE26:CM28"/>
    <mergeCell ref="BW26:BY28"/>
    <mergeCell ref="BZ26:CD28"/>
    <mergeCell ref="BW17:BY19"/>
    <mergeCell ref="BZ17:CD19"/>
    <mergeCell ref="BW20:BY22"/>
    <mergeCell ref="BZ20:CD22"/>
    <mergeCell ref="CE20:CM22"/>
    <mergeCell ref="CE17:CM19"/>
    <mergeCell ref="B53:C53"/>
    <mergeCell ref="D53:E53"/>
    <mergeCell ref="F53:G53"/>
    <mergeCell ref="H53:I53"/>
    <mergeCell ref="J53:K53"/>
    <mergeCell ref="L53:M53"/>
    <mergeCell ref="N53:W53"/>
    <mergeCell ref="B43:U44"/>
    <mergeCell ref="F39:G41"/>
    <mergeCell ref="D39:E41"/>
    <mergeCell ref="B39:C41"/>
    <mergeCell ref="V39:W41"/>
    <mergeCell ref="L39:M41"/>
    <mergeCell ref="J39:K41"/>
    <mergeCell ref="H39:I41"/>
    <mergeCell ref="B51:M52"/>
    <mergeCell ref="T39:U41"/>
    <mergeCell ref="N51:W52"/>
    <mergeCell ref="P39:Q41"/>
    <mergeCell ref="N39:O41"/>
    <mergeCell ref="R39:S41"/>
    <mergeCell ref="B45:C47"/>
    <mergeCell ref="D45:E47"/>
    <mergeCell ref="B55:C55"/>
    <mergeCell ref="D55:E55"/>
    <mergeCell ref="F55:G55"/>
    <mergeCell ref="H55:I55"/>
    <mergeCell ref="J55:K55"/>
    <mergeCell ref="L55:M55"/>
    <mergeCell ref="N55:W55"/>
    <mergeCell ref="B56:C56"/>
    <mergeCell ref="D56:E56"/>
    <mergeCell ref="F56:G56"/>
    <mergeCell ref="H56:I56"/>
    <mergeCell ref="J56:K56"/>
    <mergeCell ref="L56:M56"/>
    <mergeCell ref="N56:W56"/>
    <mergeCell ref="AE62:AL62"/>
    <mergeCell ref="B63:C63"/>
    <mergeCell ref="D63:E63"/>
    <mergeCell ref="F63:G63"/>
    <mergeCell ref="H63:I63"/>
    <mergeCell ref="J63:K63"/>
    <mergeCell ref="L63:M63"/>
    <mergeCell ref="B62:C62"/>
    <mergeCell ref="D62:E62"/>
    <mergeCell ref="F62:G62"/>
    <mergeCell ref="H62:I62"/>
    <mergeCell ref="J62:K62"/>
    <mergeCell ref="L62:M62"/>
    <mergeCell ref="F59:G59"/>
    <mergeCell ref="H59:I59"/>
    <mergeCell ref="J59:K59"/>
    <mergeCell ref="L59:M59"/>
    <mergeCell ref="B57:C57"/>
    <mergeCell ref="D57:E57"/>
    <mergeCell ref="F57:G57"/>
    <mergeCell ref="N63:X63"/>
    <mergeCell ref="X62:AD62"/>
    <mergeCell ref="H57:I57"/>
    <mergeCell ref="J57:K57"/>
    <mergeCell ref="L57:M57"/>
    <mergeCell ref="N57:W57"/>
    <mergeCell ref="X57:AD57"/>
    <mergeCell ref="N58:W58"/>
    <mergeCell ref="B58:C58"/>
    <mergeCell ref="D58:E58"/>
    <mergeCell ref="F58:G58"/>
    <mergeCell ref="H58:I58"/>
    <mergeCell ref="J58:K58"/>
    <mergeCell ref="L58:M58"/>
    <mergeCell ref="X58:AD58"/>
    <mergeCell ref="B61:C61"/>
    <mergeCell ref="D61:E61"/>
    <mergeCell ref="BC26:BF28"/>
    <mergeCell ref="AY17:AZ19"/>
    <mergeCell ref="BS33:CB34"/>
    <mergeCell ref="AM54:AP54"/>
    <mergeCell ref="AQ54:AT54"/>
    <mergeCell ref="AM55:AP55"/>
    <mergeCell ref="X53:AD53"/>
    <mergeCell ref="N60:W60"/>
    <mergeCell ref="B54:C54"/>
    <mergeCell ref="D54:E54"/>
    <mergeCell ref="F54:G54"/>
    <mergeCell ref="H54:I54"/>
    <mergeCell ref="J54:K54"/>
    <mergeCell ref="L54:M54"/>
    <mergeCell ref="N54:W54"/>
    <mergeCell ref="B60:C60"/>
    <mergeCell ref="D60:E60"/>
    <mergeCell ref="F60:G60"/>
    <mergeCell ref="H60:I60"/>
    <mergeCell ref="J60:K60"/>
    <mergeCell ref="L60:M60"/>
    <mergeCell ref="N59:W59"/>
    <mergeCell ref="B59:C59"/>
    <mergeCell ref="D59:E59"/>
    <mergeCell ref="BK61:BM61"/>
    <mergeCell ref="BK62:BM62"/>
    <mergeCell ref="AF11:AG13"/>
    <mergeCell ref="X16:Y18"/>
    <mergeCell ref="Z16:AA18"/>
    <mergeCell ref="AB16:AC18"/>
    <mergeCell ref="AD16:AE18"/>
    <mergeCell ref="AF16:AG18"/>
    <mergeCell ref="X60:AD60"/>
    <mergeCell ref="AE60:AL60"/>
    <mergeCell ref="BG26:BV28"/>
    <mergeCell ref="BC11:BF13"/>
    <mergeCell ref="BG11:BV13"/>
    <mergeCell ref="BC14:BF16"/>
    <mergeCell ref="BG14:BV16"/>
    <mergeCell ref="BC17:BF19"/>
    <mergeCell ref="BG17:BV19"/>
    <mergeCell ref="BC20:BF22"/>
    <mergeCell ref="BG20:BV22"/>
    <mergeCell ref="BC23:BF25"/>
    <mergeCell ref="BG23:BV25"/>
    <mergeCell ref="X59:AD59"/>
    <mergeCell ref="AE59:AL59"/>
    <mergeCell ref="BC29:BU30"/>
  </mergeCells>
  <phoneticPr fontId="10"/>
  <conditionalFormatting sqref="U37:W37 T44:U44">
    <cfRule type="cellIs" dxfId="17" priority="12" operator="equal">
      <formula>0</formula>
    </cfRule>
  </conditionalFormatting>
  <conditionalFormatting sqref="BZ14:CD19">
    <cfRule type="expression" dxfId="16" priority="9">
      <formula>IF(RIGHT(TEXT(B5,"0.##"),1)=".",FALSE,TRUE)</formula>
    </cfRule>
    <cfRule type="expression" dxfId="15" priority="10">
      <formula>IF(RIGHT(TEXT(BZ14,"0.##"),1)=".",TRUE,FALSE)</formula>
    </cfRule>
  </conditionalFormatting>
  <conditionalFormatting sqref="BZ20:CD28">
    <cfRule type="expression" dxfId="14" priority="1">
      <formula>IF(RIGHT(TEXT(B8,"0.##"),1)=".",FALSE,TRUE)</formula>
    </cfRule>
    <cfRule type="expression" dxfId="13" priority="2">
      <formula>IF(RIGHT(TEXT(BZ20,"0.##"),1)=".",TRUE,FALSE)</formula>
    </cfRule>
  </conditionalFormatting>
  <conditionalFormatting sqref="CN14:CX31">
    <cfRule type="cellIs" dxfId="12" priority="8" operator="equal">
      <formula>0</formula>
    </cfRule>
  </conditionalFormatting>
  <printOptions horizontalCentered="1"/>
  <pageMargins left="0.19685039370078741" right="0.19685039370078741" top="0.51181102362204722" bottom="0" header="0.19685039370078741" footer="0"/>
  <pageSetup paperSize="9" scale="95" orientation="landscape" r:id="rId1"/>
  <headerFooter>
    <oddHeader>&amp;R様式（ロ）</oddHeader>
  </headerFooter>
  <ignoredErrors>
    <ignoredError sqref="CN35 CN38 CN41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FB63"/>
  <sheetViews>
    <sheetView showGridLines="0" view="pageBreakPreview" zoomScaleNormal="130" zoomScaleSheetLayoutView="100" workbookViewId="0">
      <selection activeCell="B2" sqref="B2:S3"/>
    </sheetView>
  </sheetViews>
  <sheetFormatPr defaultColWidth="1.5" defaultRowHeight="7.5" customHeight="1"/>
  <cols>
    <col min="1" max="1" width="1.5" style="42" customWidth="1"/>
    <col min="2" max="103" width="1.5" style="42"/>
    <col min="104" max="104" width="8.5" style="42" bestFit="1" customWidth="1"/>
    <col min="105" max="16384" width="1.5" style="42"/>
  </cols>
  <sheetData>
    <row r="1" spans="2:158" ht="3" customHeight="1"/>
    <row r="2" spans="2:158" ht="7.5" customHeight="1">
      <c r="B2" s="473" t="s">
        <v>16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51"/>
      <c r="U2" s="51"/>
      <c r="V2" s="51"/>
      <c r="W2" s="51"/>
      <c r="X2" s="51"/>
      <c r="Y2" s="51"/>
      <c r="Z2" s="51"/>
      <c r="AA2" s="51"/>
      <c r="AB2" s="850" t="s">
        <v>107</v>
      </c>
      <c r="AC2" s="850"/>
      <c r="AD2" s="850"/>
      <c r="AE2" s="850"/>
      <c r="AF2" s="850"/>
      <c r="AG2" s="850"/>
      <c r="AH2" s="850"/>
      <c r="AI2" s="850"/>
      <c r="AJ2" s="850"/>
      <c r="AK2" s="850"/>
      <c r="AL2" s="850"/>
      <c r="AM2" s="850"/>
      <c r="AN2" s="850"/>
      <c r="AO2" s="850"/>
      <c r="AP2" s="850"/>
      <c r="AQ2" s="850"/>
      <c r="AR2" s="850"/>
      <c r="AS2" s="850"/>
      <c r="AT2" s="850"/>
      <c r="AU2" s="850"/>
      <c r="AV2" s="850"/>
      <c r="AW2" s="850"/>
      <c r="AX2" s="850"/>
      <c r="AY2" s="850"/>
      <c r="AZ2" s="850"/>
      <c r="BA2" s="850"/>
      <c r="BB2" s="850"/>
      <c r="BC2" s="850"/>
      <c r="BD2" s="850"/>
      <c r="BE2" s="850"/>
      <c r="BF2" s="850"/>
      <c r="BG2" s="851"/>
      <c r="BH2" s="475" t="s">
        <v>17</v>
      </c>
      <c r="BI2" s="476"/>
      <c r="BJ2" s="476"/>
      <c r="BK2" s="476"/>
      <c r="BL2" s="476"/>
      <c r="BM2" s="476"/>
      <c r="BN2" s="476"/>
      <c r="BO2" s="476"/>
      <c r="BP2" s="476"/>
      <c r="BQ2" s="476"/>
      <c r="BR2" s="475" t="s">
        <v>18</v>
      </c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9"/>
      <c r="CJ2" s="476" t="s">
        <v>49</v>
      </c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9"/>
    </row>
    <row r="3" spans="2:158" ht="7.5" customHeight="1" thickBot="1"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51"/>
      <c r="U3" s="51"/>
      <c r="V3" s="51"/>
      <c r="W3" s="51"/>
      <c r="X3" s="51"/>
      <c r="Y3" s="51"/>
      <c r="Z3" s="51"/>
      <c r="AA3" s="51"/>
      <c r="AB3" s="850"/>
      <c r="AC3" s="850"/>
      <c r="AD3" s="850"/>
      <c r="AE3" s="850"/>
      <c r="AF3" s="850"/>
      <c r="AG3" s="850"/>
      <c r="AH3" s="850"/>
      <c r="AI3" s="850"/>
      <c r="AJ3" s="850"/>
      <c r="AK3" s="850"/>
      <c r="AL3" s="850"/>
      <c r="AM3" s="850"/>
      <c r="AN3" s="850"/>
      <c r="AO3" s="850"/>
      <c r="AP3" s="850"/>
      <c r="AQ3" s="850"/>
      <c r="AR3" s="850"/>
      <c r="AS3" s="850"/>
      <c r="AT3" s="850"/>
      <c r="AU3" s="850"/>
      <c r="AV3" s="850"/>
      <c r="AW3" s="850"/>
      <c r="AX3" s="850"/>
      <c r="AY3" s="850"/>
      <c r="AZ3" s="850"/>
      <c r="BA3" s="850"/>
      <c r="BB3" s="850"/>
      <c r="BC3" s="850"/>
      <c r="BD3" s="850"/>
      <c r="BE3" s="850"/>
      <c r="BF3" s="850"/>
      <c r="BG3" s="851"/>
      <c r="BH3" s="477"/>
      <c r="BI3" s="478"/>
      <c r="BJ3" s="478"/>
      <c r="BK3" s="478"/>
      <c r="BL3" s="478"/>
      <c r="BM3" s="478"/>
      <c r="BN3" s="478"/>
      <c r="BO3" s="478"/>
      <c r="BP3" s="478"/>
      <c r="BQ3" s="478"/>
      <c r="BR3" s="477"/>
      <c r="BS3" s="478"/>
      <c r="BT3" s="478"/>
      <c r="BU3" s="478"/>
      <c r="BV3" s="478"/>
      <c r="BW3" s="478"/>
      <c r="BX3" s="478"/>
      <c r="BY3" s="478"/>
      <c r="BZ3" s="478"/>
      <c r="CA3" s="478"/>
      <c r="CB3" s="478"/>
      <c r="CC3" s="478"/>
      <c r="CD3" s="478"/>
      <c r="CE3" s="478"/>
      <c r="CF3" s="478"/>
      <c r="CG3" s="478"/>
      <c r="CH3" s="478"/>
      <c r="CI3" s="480"/>
      <c r="CJ3" s="478"/>
      <c r="CK3" s="478"/>
      <c r="CL3" s="478"/>
      <c r="CM3" s="478"/>
      <c r="CN3" s="478"/>
      <c r="CO3" s="478"/>
      <c r="CP3" s="478"/>
      <c r="CQ3" s="478"/>
      <c r="CR3" s="478"/>
      <c r="CS3" s="478"/>
      <c r="CT3" s="478"/>
      <c r="CU3" s="478"/>
      <c r="CV3" s="478"/>
      <c r="CW3" s="478"/>
      <c r="CX3" s="480"/>
    </row>
    <row r="4" spans="2:158" ht="7.5" customHeight="1">
      <c r="B4" s="481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7" t="s">
        <v>50</v>
      </c>
      <c r="R4" s="487"/>
      <c r="S4" s="487"/>
      <c r="T4" s="488"/>
      <c r="U4" s="493" t="s">
        <v>20</v>
      </c>
      <c r="V4" s="494"/>
      <c r="W4" s="494"/>
      <c r="X4" s="494"/>
      <c r="Y4" s="494"/>
      <c r="Z4" s="51"/>
      <c r="AA4" s="51"/>
      <c r="AB4" s="850"/>
      <c r="AC4" s="850"/>
      <c r="AD4" s="850"/>
      <c r="AE4" s="850"/>
      <c r="AF4" s="850"/>
      <c r="AG4" s="850"/>
      <c r="AH4" s="850"/>
      <c r="AI4" s="850"/>
      <c r="AJ4" s="850"/>
      <c r="AK4" s="850"/>
      <c r="AL4" s="850"/>
      <c r="AM4" s="850"/>
      <c r="AN4" s="850"/>
      <c r="AO4" s="850"/>
      <c r="AP4" s="850"/>
      <c r="AQ4" s="850"/>
      <c r="AR4" s="850"/>
      <c r="AS4" s="850"/>
      <c r="AT4" s="850"/>
      <c r="AU4" s="850"/>
      <c r="AV4" s="850"/>
      <c r="AW4" s="850"/>
      <c r="AX4" s="850"/>
      <c r="AY4" s="850"/>
      <c r="AZ4" s="850"/>
      <c r="BA4" s="850"/>
      <c r="BB4" s="850"/>
      <c r="BC4" s="850"/>
      <c r="BD4" s="850"/>
      <c r="BE4" s="850"/>
      <c r="BF4" s="850"/>
      <c r="BG4" s="851"/>
      <c r="BH4" s="53"/>
      <c r="BI4" s="54"/>
      <c r="BJ4" s="54"/>
      <c r="BK4" s="54"/>
      <c r="BL4" s="54"/>
      <c r="BM4" s="54"/>
      <c r="BN4" s="54"/>
      <c r="BO4" s="54"/>
      <c r="BP4" s="54"/>
      <c r="BQ4" s="55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6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8"/>
    </row>
    <row r="5" spans="2:158" ht="7.5" customHeight="1" thickBot="1">
      <c r="B5" s="483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9"/>
      <c r="R5" s="489"/>
      <c r="S5" s="489"/>
      <c r="T5" s="490"/>
      <c r="U5" s="493"/>
      <c r="V5" s="494"/>
      <c r="W5" s="494"/>
      <c r="X5" s="494"/>
      <c r="Y5" s="49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60"/>
      <c r="BH5" s="61"/>
      <c r="BI5" s="44"/>
      <c r="BJ5" s="44"/>
      <c r="BK5" s="44"/>
      <c r="BL5" s="44"/>
      <c r="BM5" s="44"/>
      <c r="BN5" s="44"/>
      <c r="BO5" s="44"/>
      <c r="BP5" s="44"/>
      <c r="BQ5" s="62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61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63"/>
    </row>
    <row r="6" spans="2:158" ht="7.5" customHeight="1">
      <c r="B6" s="483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9"/>
      <c r="R6" s="489"/>
      <c r="S6" s="489"/>
      <c r="T6" s="490"/>
      <c r="U6" s="493"/>
      <c r="V6" s="494"/>
      <c r="W6" s="494"/>
      <c r="X6" s="494"/>
      <c r="Y6" s="494"/>
      <c r="Z6" s="44"/>
      <c r="AA6" s="44"/>
      <c r="AB6" s="44"/>
      <c r="AC6" s="44"/>
      <c r="AD6" s="44"/>
      <c r="AE6" s="44"/>
      <c r="AF6" s="44"/>
      <c r="AG6" s="50"/>
      <c r="AH6" s="50"/>
      <c r="AI6" s="64"/>
      <c r="AJ6" s="495" t="s">
        <v>51</v>
      </c>
      <c r="AK6" s="496"/>
      <c r="AL6" s="496"/>
      <c r="AM6" s="496"/>
      <c r="AN6" s="497"/>
      <c r="AO6" s="504" t="s">
        <v>94</v>
      </c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6"/>
      <c r="BG6" s="60"/>
      <c r="BH6" s="61"/>
      <c r="BI6" s="44"/>
      <c r="BJ6" s="44"/>
      <c r="BK6" s="44"/>
      <c r="BL6" s="44"/>
      <c r="BM6" s="44"/>
      <c r="BN6" s="44"/>
      <c r="BO6" s="44"/>
      <c r="BP6" s="44"/>
      <c r="BQ6" s="62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61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63"/>
    </row>
    <row r="7" spans="2:158" ht="7.5" customHeight="1" thickBot="1">
      <c r="B7" s="485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91"/>
      <c r="R7" s="491"/>
      <c r="S7" s="491"/>
      <c r="T7" s="492"/>
      <c r="U7" s="493"/>
      <c r="V7" s="494"/>
      <c r="W7" s="494"/>
      <c r="X7" s="494"/>
      <c r="Y7" s="494"/>
      <c r="Z7" s="44"/>
      <c r="AA7" s="44"/>
      <c r="AB7" s="44"/>
      <c r="AC7" s="44"/>
      <c r="AD7" s="44"/>
      <c r="AE7" s="44"/>
      <c r="AF7" s="44"/>
      <c r="AG7" s="50"/>
      <c r="AH7" s="50"/>
      <c r="AI7" s="64"/>
      <c r="AJ7" s="498"/>
      <c r="AK7" s="499"/>
      <c r="AL7" s="499"/>
      <c r="AM7" s="499"/>
      <c r="AN7" s="500"/>
      <c r="AO7" s="507"/>
      <c r="AP7" s="508"/>
      <c r="AQ7" s="508"/>
      <c r="AR7" s="508"/>
      <c r="AS7" s="508"/>
      <c r="AT7" s="508"/>
      <c r="AU7" s="508"/>
      <c r="AV7" s="508"/>
      <c r="AW7" s="508"/>
      <c r="AX7" s="508"/>
      <c r="AY7" s="508"/>
      <c r="AZ7" s="508"/>
      <c r="BA7" s="508"/>
      <c r="BB7" s="508"/>
      <c r="BC7" s="508"/>
      <c r="BD7" s="508"/>
      <c r="BE7" s="508"/>
      <c r="BF7" s="509"/>
      <c r="BG7" s="60"/>
      <c r="BH7" s="61"/>
      <c r="BI7" s="44"/>
      <c r="BJ7" s="44"/>
      <c r="BK7" s="44"/>
      <c r="BL7" s="44"/>
      <c r="BM7" s="44"/>
      <c r="BN7" s="44"/>
      <c r="BO7" s="44"/>
      <c r="BP7" s="44"/>
      <c r="BQ7" s="62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61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63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45"/>
      <c r="EC7" s="45"/>
      <c r="ED7" s="190"/>
      <c r="EE7" s="190"/>
      <c r="EF7" s="190"/>
      <c r="EG7" s="190"/>
      <c r="EH7" s="190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X7" s="28"/>
      <c r="EY7" s="28"/>
      <c r="EZ7" s="28"/>
      <c r="FA7" s="28"/>
      <c r="FB7" s="28"/>
    </row>
    <row r="8" spans="2:158" ht="7.5" customHeight="1" thickBot="1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1"/>
      <c r="AK8" s="502"/>
      <c r="AL8" s="502"/>
      <c r="AM8" s="502"/>
      <c r="AN8" s="503"/>
      <c r="AO8" s="510"/>
      <c r="AP8" s="511"/>
      <c r="AQ8" s="511"/>
      <c r="AR8" s="511"/>
      <c r="AS8" s="511"/>
      <c r="AT8" s="511"/>
      <c r="AU8" s="511"/>
      <c r="AV8" s="511"/>
      <c r="AW8" s="511"/>
      <c r="AX8" s="511"/>
      <c r="AY8" s="511"/>
      <c r="AZ8" s="511"/>
      <c r="BA8" s="511"/>
      <c r="BB8" s="511"/>
      <c r="BC8" s="511"/>
      <c r="BD8" s="511"/>
      <c r="BE8" s="511"/>
      <c r="BF8" s="512"/>
      <c r="BG8" s="44"/>
      <c r="BH8" s="61"/>
      <c r="BI8" s="44"/>
      <c r="BJ8" s="44"/>
      <c r="BK8" s="44"/>
      <c r="BL8" s="44"/>
      <c r="BM8" s="44"/>
      <c r="BN8" s="44"/>
      <c r="BO8" s="44"/>
      <c r="BP8" s="44"/>
      <c r="BQ8" s="62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61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63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V8" s="28"/>
      <c r="EX8" s="28"/>
      <c r="EY8" s="28"/>
      <c r="EZ8" s="28"/>
      <c r="FA8" s="28"/>
      <c r="FB8" s="28"/>
    </row>
    <row r="9" spans="2:158" ht="7.5" customHeight="1">
      <c r="B9" s="453" t="s">
        <v>22</v>
      </c>
      <c r="C9" s="454"/>
      <c r="D9" s="454"/>
      <c r="E9" s="454"/>
      <c r="F9" s="454"/>
      <c r="G9" s="455"/>
      <c r="H9" s="911" t="s">
        <v>93</v>
      </c>
      <c r="I9" s="912"/>
      <c r="J9" s="917"/>
      <c r="K9" s="917"/>
      <c r="L9" s="917"/>
      <c r="M9" s="917"/>
      <c r="N9" s="917"/>
      <c r="O9" s="917"/>
      <c r="P9" s="917"/>
      <c r="Q9" s="917"/>
      <c r="R9" s="917"/>
      <c r="S9" s="917"/>
      <c r="T9" s="918"/>
      <c r="U9" s="50"/>
      <c r="V9" s="433" t="s">
        <v>21</v>
      </c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22"/>
      <c r="AH9" s="50"/>
      <c r="AI9" s="65"/>
      <c r="AJ9" s="463" t="s">
        <v>90</v>
      </c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G9" s="50"/>
      <c r="BH9" s="66"/>
      <c r="BI9" s="67"/>
      <c r="BJ9" s="67"/>
      <c r="BK9" s="67"/>
      <c r="BL9" s="67"/>
      <c r="BM9" s="67"/>
      <c r="BN9" s="67"/>
      <c r="BO9" s="67"/>
      <c r="BP9" s="67"/>
      <c r="BQ9" s="68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6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V9" s="28"/>
      <c r="EX9" s="28"/>
      <c r="EY9" s="28"/>
      <c r="EZ9" s="28"/>
      <c r="FA9" s="28"/>
      <c r="FB9" s="28"/>
    </row>
    <row r="10" spans="2:158" ht="7.15" customHeight="1" thickBot="1">
      <c r="B10" s="391"/>
      <c r="C10" s="392"/>
      <c r="D10" s="392"/>
      <c r="E10" s="392"/>
      <c r="F10" s="392"/>
      <c r="G10" s="393"/>
      <c r="H10" s="913"/>
      <c r="I10" s="914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9"/>
      <c r="U10" s="50"/>
      <c r="V10" s="435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62"/>
      <c r="AH10" s="50"/>
      <c r="AI10" s="52"/>
      <c r="AJ10" s="464"/>
      <c r="AK10" s="464"/>
      <c r="AL10" s="464"/>
      <c r="AM10" s="464"/>
      <c r="AN10" s="464"/>
      <c r="AO10" s="464"/>
      <c r="AP10" s="464"/>
      <c r="AQ10" s="464"/>
      <c r="AR10" s="464"/>
      <c r="AS10" s="464"/>
      <c r="AT10" s="464"/>
      <c r="AU10" s="464"/>
      <c r="AV10" s="464"/>
      <c r="AW10" s="464"/>
      <c r="AX10" s="464"/>
      <c r="AY10" s="464"/>
      <c r="AZ10" s="464"/>
      <c r="BA10" s="464"/>
      <c r="BB10" s="464"/>
      <c r="BC10" s="464"/>
      <c r="BD10" s="464"/>
      <c r="BE10" s="464"/>
      <c r="BF10" s="464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X10" s="28"/>
      <c r="EY10" s="28"/>
      <c r="EZ10" s="28"/>
      <c r="FA10" s="28"/>
      <c r="FB10" s="28"/>
    </row>
    <row r="11" spans="2:158" ht="7.15" customHeight="1">
      <c r="B11" s="391"/>
      <c r="C11" s="392"/>
      <c r="D11" s="392"/>
      <c r="E11" s="392"/>
      <c r="F11" s="392"/>
      <c r="G11" s="393"/>
      <c r="H11" s="913"/>
      <c r="I11" s="914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9"/>
      <c r="U11" s="50"/>
      <c r="V11" s="873"/>
      <c r="W11" s="862"/>
      <c r="X11" s="861"/>
      <c r="Y11" s="862"/>
      <c r="Z11" s="861"/>
      <c r="AA11" s="862"/>
      <c r="AB11" s="861"/>
      <c r="AC11" s="862"/>
      <c r="AD11" s="861"/>
      <c r="AE11" s="862"/>
      <c r="AF11" s="861"/>
      <c r="AG11" s="877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842" t="s">
        <v>52</v>
      </c>
      <c r="AZ11" s="591"/>
      <c r="BA11" s="591" t="s">
        <v>53</v>
      </c>
      <c r="BB11" s="592"/>
      <c r="BC11" s="844" t="s">
        <v>82</v>
      </c>
      <c r="BD11" s="845"/>
      <c r="BE11" s="845"/>
      <c r="BF11" s="845"/>
      <c r="BG11" s="590" t="s">
        <v>54</v>
      </c>
      <c r="BH11" s="591"/>
      <c r="BI11" s="591"/>
      <c r="BJ11" s="591"/>
      <c r="BK11" s="591"/>
      <c r="BL11" s="591"/>
      <c r="BM11" s="591"/>
      <c r="BN11" s="591"/>
      <c r="BO11" s="591"/>
      <c r="BP11" s="591"/>
      <c r="BQ11" s="591"/>
      <c r="BR11" s="591"/>
      <c r="BS11" s="591"/>
      <c r="BT11" s="591"/>
      <c r="BU11" s="591"/>
      <c r="BV11" s="592"/>
      <c r="BW11" s="817" t="s">
        <v>55</v>
      </c>
      <c r="BX11" s="591"/>
      <c r="BY11" s="592"/>
      <c r="BZ11" s="820" t="s">
        <v>56</v>
      </c>
      <c r="CA11" s="812"/>
      <c r="CB11" s="812"/>
      <c r="CC11" s="812"/>
      <c r="CD11" s="813"/>
      <c r="CE11" s="820" t="s">
        <v>57</v>
      </c>
      <c r="CF11" s="812"/>
      <c r="CG11" s="812"/>
      <c r="CH11" s="812"/>
      <c r="CI11" s="812"/>
      <c r="CJ11" s="812"/>
      <c r="CK11" s="812"/>
      <c r="CL11" s="812"/>
      <c r="CM11" s="813"/>
      <c r="CN11" s="820" t="s">
        <v>58</v>
      </c>
      <c r="CO11" s="812"/>
      <c r="CP11" s="812"/>
      <c r="CQ11" s="812"/>
      <c r="CR11" s="812"/>
      <c r="CS11" s="812"/>
      <c r="CT11" s="812"/>
      <c r="CU11" s="812"/>
      <c r="CV11" s="812"/>
      <c r="CW11" s="812"/>
      <c r="CX11" s="825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X11" s="28"/>
      <c r="EY11" s="28"/>
      <c r="EZ11" s="28"/>
      <c r="FA11" s="28"/>
      <c r="FB11" s="28"/>
    </row>
    <row r="12" spans="2:158" ht="7.15" customHeight="1">
      <c r="B12" s="424"/>
      <c r="C12" s="425"/>
      <c r="D12" s="425"/>
      <c r="E12" s="425"/>
      <c r="F12" s="425"/>
      <c r="G12" s="426"/>
      <c r="H12" s="915"/>
      <c r="I12" s="916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2"/>
      <c r="U12" s="50"/>
      <c r="V12" s="874"/>
      <c r="W12" s="864"/>
      <c r="X12" s="863"/>
      <c r="Y12" s="864"/>
      <c r="Z12" s="863"/>
      <c r="AA12" s="864"/>
      <c r="AB12" s="863"/>
      <c r="AC12" s="864"/>
      <c r="AD12" s="863"/>
      <c r="AE12" s="864"/>
      <c r="AF12" s="863"/>
      <c r="AG12" s="878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338"/>
      <c r="AZ12" s="330"/>
      <c r="BA12" s="330"/>
      <c r="BB12" s="339"/>
      <c r="BC12" s="846"/>
      <c r="BD12" s="847"/>
      <c r="BE12" s="847"/>
      <c r="BF12" s="847"/>
      <c r="BG12" s="593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9"/>
      <c r="BW12" s="818"/>
      <c r="BX12" s="330"/>
      <c r="BY12" s="339"/>
      <c r="BZ12" s="821"/>
      <c r="CA12" s="815"/>
      <c r="CB12" s="815"/>
      <c r="CC12" s="815"/>
      <c r="CD12" s="816"/>
      <c r="CE12" s="821"/>
      <c r="CF12" s="815"/>
      <c r="CG12" s="815"/>
      <c r="CH12" s="815"/>
      <c r="CI12" s="815"/>
      <c r="CJ12" s="815"/>
      <c r="CK12" s="815"/>
      <c r="CL12" s="815"/>
      <c r="CM12" s="816"/>
      <c r="CN12" s="821"/>
      <c r="CO12" s="815"/>
      <c r="CP12" s="815"/>
      <c r="CQ12" s="815"/>
      <c r="CR12" s="815"/>
      <c r="CS12" s="815"/>
      <c r="CT12" s="815"/>
      <c r="CU12" s="815"/>
      <c r="CV12" s="815"/>
      <c r="CW12" s="815"/>
      <c r="CX12" s="826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202"/>
      <c r="EP12" s="202"/>
      <c r="EQ12" s="202"/>
      <c r="ER12" s="202"/>
      <c r="ES12" s="202"/>
      <c r="ET12" s="202"/>
      <c r="EU12" s="202"/>
      <c r="EX12" s="28"/>
      <c r="EY12" s="28"/>
      <c r="EZ12" s="28"/>
      <c r="FA12" s="28"/>
      <c r="FB12" s="28"/>
    </row>
    <row r="13" spans="2:158" ht="7.5" customHeight="1" thickBot="1">
      <c r="B13" s="388" t="s">
        <v>23</v>
      </c>
      <c r="C13" s="389"/>
      <c r="D13" s="389"/>
      <c r="E13" s="389"/>
      <c r="F13" s="389"/>
      <c r="G13" s="390"/>
      <c r="H13" s="427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9"/>
      <c r="U13" s="50"/>
      <c r="V13" s="875"/>
      <c r="W13" s="876"/>
      <c r="X13" s="879"/>
      <c r="Y13" s="876"/>
      <c r="Z13" s="879"/>
      <c r="AA13" s="876"/>
      <c r="AB13" s="879"/>
      <c r="AC13" s="876"/>
      <c r="AD13" s="879"/>
      <c r="AE13" s="876"/>
      <c r="AF13" s="879"/>
      <c r="AG13" s="88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843"/>
      <c r="AZ13" s="595"/>
      <c r="BA13" s="595"/>
      <c r="BB13" s="596"/>
      <c r="BC13" s="848"/>
      <c r="BD13" s="849"/>
      <c r="BE13" s="849"/>
      <c r="BF13" s="849"/>
      <c r="BG13" s="594"/>
      <c r="BH13" s="595"/>
      <c r="BI13" s="595"/>
      <c r="BJ13" s="595"/>
      <c r="BK13" s="595"/>
      <c r="BL13" s="595"/>
      <c r="BM13" s="595"/>
      <c r="BN13" s="595"/>
      <c r="BO13" s="595"/>
      <c r="BP13" s="595"/>
      <c r="BQ13" s="595"/>
      <c r="BR13" s="595"/>
      <c r="BS13" s="595"/>
      <c r="BT13" s="595"/>
      <c r="BU13" s="595"/>
      <c r="BV13" s="596"/>
      <c r="BW13" s="819"/>
      <c r="BX13" s="595"/>
      <c r="BY13" s="596"/>
      <c r="BZ13" s="822"/>
      <c r="CA13" s="823"/>
      <c r="CB13" s="823"/>
      <c r="CC13" s="823"/>
      <c r="CD13" s="824"/>
      <c r="CE13" s="822"/>
      <c r="CF13" s="823"/>
      <c r="CG13" s="823"/>
      <c r="CH13" s="823"/>
      <c r="CI13" s="823"/>
      <c r="CJ13" s="823"/>
      <c r="CK13" s="823"/>
      <c r="CL13" s="823"/>
      <c r="CM13" s="824"/>
      <c r="CN13" s="822"/>
      <c r="CO13" s="823"/>
      <c r="CP13" s="823"/>
      <c r="CQ13" s="823"/>
      <c r="CR13" s="823"/>
      <c r="CS13" s="823"/>
      <c r="CT13" s="823"/>
      <c r="CU13" s="823"/>
      <c r="CV13" s="823"/>
      <c r="CW13" s="823"/>
      <c r="CX13" s="827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202"/>
      <c r="EP13" s="202"/>
      <c r="EQ13" s="202"/>
      <c r="ER13" s="202"/>
      <c r="ES13" s="202"/>
      <c r="ET13" s="202"/>
      <c r="EU13" s="202"/>
      <c r="EV13" s="48"/>
      <c r="EX13" s="28"/>
      <c r="EY13" s="28"/>
      <c r="EZ13" s="28"/>
      <c r="FA13" s="28"/>
      <c r="FB13" s="28"/>
    </row>
    <row r="14" spans="2:158" ht="7.5" customHeight="1">
      <c r="B14" s="391"/>
      <c r="C14" s="392"/>
      <c r="D14" s="392"/>
      <c r="E14" s="392"/>
      <c r="F14" s="392"/>
      <c r="G14" s="393"/>
      <c r="H14" s="397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9"/>
      <c r="U14" s="50"/>
      <c r="V14" s="433" t="s">
        <v>91</v>
      </c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34"/>
      <c r="AX14" s="178"/>
      <c r="AY14" s="840"/>
      <c r="AZ14" s="841"/>
      <c r="BA14" s="829"/>
      <c r="BB14" s="830"/>
      <c r="BC14" s="597"/>
      <c r="BD14" s="598"/>
      <c r="BE14" s="598"/>
      <c r="BF14" s="598"/>
      <c r="BG14" s="934"/>
      <c r="BH14" s="598"/>
      <c r="BI14" s="598"/>
      <c r="BJ14" s="598"/>
      <c r="BK14" s="598"/>
      <c r="BL14" s="598"/>
      <c r="BM14" s="598"/>
      <c r="BN14" s="598"/>
      <c r="BO14" s="598"/>
      <c r="BP14" s="598"/>
      <c r="BQ14" s="598"/>
      <c r="BR14" s="598"/>
      <c r="BS14" s="598"/>
      <c r="BT14" s="598"/>
      <c r="BU14" s="598"/>
      <c r="BV14" s="935"/>
      <c r="BW14" s="828"/>
      <c r="BX14" s="829"/>
      <c r="BY14" s="830"/>
      <c r="BZ14" s="831"/>
      <c r="CA14" s="832"/>
      <c r="CB14" s="832"/>
      <c r="CC14" s="832"/>
      <c r="CD14" s="833"/>
      <c r="CE14" s="834"/>
      <c r="CF14" s="835"/>
      <c r="CG14" s="835"/>
      <c r="CH14" s="835"/>
      <c r="CI14" s="835"/>
      <c r="CJ14" s="835"/>
      <c r="CK14" s="835"/>
      <c r="CL14" s="835"/>
      <c r="CM14" s="836"/>
      <c r="CN14" s="837">
        <f>BZ14*CE14</f>
        <v>0</v>
      </c>
      <c r="CO14" s="838"/>
      <c r="CP14" s="838"/>
      <c r="CQ14" s="838"/>
      <c r="CR14" s="838"/>
      <c r="CS14" s="838"/>
      <c r="CT14" s="838"/>
      <c r="CU14" s="838"/>
      <c r="CV14" s="838"/>
      <c r="CW14" s="838"/>
      <c r="CX14" s="839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202"/>
      <c r="EP14" s="202"/>
      <c r="EQ14" s="202"/>
      <c r="ER14" s="202"/>
      <c r="ES14" s="202"/>
      <c r="ET14" s="202"/>
      <c r="EU14" s="202"/>
      <c r="EV14" s="48"/>
      <c r="EX14" s="28"/>
      <c r="EY14" s="28"/>
      <c r="EZ14" s="28"/>
      <c r="FA14" s="28"/>
      <c r="FB14" s="28"/>
    </row>
    <row r="15" spans="2:158" ht="7.5" customHeight="1">
      <c r="B15" s="391"/>
      <c r="C15" s="392"/>
      <c r="D15" s="392"/>
      <c r="E15" s="392"/>
      <c r="F15" s="392"/>
      <c r="G15" s="393"/>
      <c r="H15" s="397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9"/>
      <c r="U15" s="50"/>
      <c r="V15" s="435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36"/>
      <c r="AL15" s="436"/>
      <c r="AM15" s="436"/>
      <c r="AN15" s="436"/>
      <c r="AO15" s="436"/>
      <c r="AP15" s="436"/>
      <c r="AQ15" s="436"/>
      <c r="AR15" s="436"/>
      <c r="AS15" s="436"/>
      <c r="AT15" s="436"/>
      <c r="AU15" s="436"/>
      <c r="AV15" s="436"/>
      <c r="AW15" s="437"/>
      <c r="AX15" s="203"/>
      <c r="AY15" s="772"/>
      <c r="AZ15" s="773"/>
      <c r="BA15" s="608"/>
      <c r="BB15" s="613"/>
      <c r="BC15" s="599"/>
      <c r="BD15" s="600"/>
      <c r="BE15" s="600"/>
      <c r="BF15" s="600"/>
      <c r="BG15" s="759"/>
      <c r="BH15" s="600"/>
      <c r="BI15" s="600"/>
      <c r="BJ15" s="600"/>
      <c r="BK15" s="600"/>
      <c r="BL15" s="600"/>
      <c r="BM15" s="600"/>
      <c r="BN15" s="600"/>
      <c r="BO15" s="600"/>
      <c r="BP15" s="600"/>
      <c r="BQ15" s="600"/>
      <c r="BR15" s="600"/>
      <c r="BS15" s="600"/>
      <c r="BT15" s="600"/>
      <c r="BU15" s="600"/>
      <c r="BV15" s="760"/>
      <c r="BW15" s="607"/>
      <c r="BX15" s="608"/>
      <c r="BY15" s="613"/>
      <c r="BZ15" s="707"/>
      <c r="CA15" s="708"/>
      <c r="CB15" s="708"/>
      <c r="CC15" s="708"/>
      <c r="CD15" s="709"/>
      <c r="CE15" s="713"/>
      <c r="CF15" s="714"/>
      <c r="CG15" s="714"/>
      <c r="CH15" s="714"/>
      <c r="CI15" s="714"/>
      <c r="CJ15" s="714"/>
      <c r="CK15" s="714"/>
      <c r="CL15" s="714"/>
      <c r="CM15" s="715"/>
      <c r="CN15" s="716"/>
      <c r="CO15" s="717"/>
      <c r="CP15" s="717"/>
      <c r="CQ15" s="717"/>
      <c r="CR15" s="717"/>
      <c r="CS15" s="717"/>
      <c r="CT15" s="717"/>
      <c r="CU15" s="717"/>
      <c r="CV15" s="717"/>
      <c r="CW15" s="717"/>
      <c r="CX15" s="718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202"/>
      <c r="EP15" s="202"/>
      <c r="EQ15" s="202"/>
      <c r="ER15" s="202"/>
      <c r="ES15" s="202"/>
      <c r="ET15" s="202"/>
      <c r="EU15" s="202"/>
      <c r="EV15" s="28"/>
      <c r="EX15" s="28"/>
      <c r="EY15" s="28"/>
      <c r="EZ15" s="28"/>
      <c r="FA15" s="28"/>
      <c r="FB15" s="28"/>
    </row>
    <row r="16" spans="2:158" ht="7.5" customHeight="1">
      <c r="B16" s="424"/>
      <c r="C16" s="425"/>
      <c r="D16" s="425"/>
      <c r="E16" s="425"/>
      <c r="F16" s="425"/>
      <c r="G16" s="426"/>
      <c r="H16" s="430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2"/>
      <c r="U16" s="50"/>
      <c r="V16" s="447" t="s">
        <v>92</v>
      </c>
      <c r="W16" s="448"/>
      <c r="X16" s="861"/>
      <c r="Y16" s="862"/>
      <c r="Z16" s="861"/>
      <c r="AA16" s="862"/>
      <c r="AB16" s="861"/>
      <c r="AC16" s="862"/>
      <c r="AD16" s="861"/>
      <c r="AE16" s="862"/>
      <c r="AF16" s="861"/>
      <c r="AG16" s="862"/>
      <c r="AH16" s="861"/>
      <c r="AI16" s="862"/>
      <c r="AJ16" s="861"/>
      <c r="AK16" s="862"/>
      <c r="AL16" s="861"/>
      <c r="AM16" s="862"/>
      <c r="AN16" s="861"/>
      <c r="AO16" s="862"/>
      <c r="AP16" s="861"/>
      <c r="AQ16" s="862"/>
      <c r="AR16" s="861"/>
      <c r="AS16" s="862"/>
      <c r="AT16" s="861"/>
      <c r="AU16" s="885"/>
      <c r="AV16" s="881"/>
      <c r="AW16" s="877"/>
      <c r="AX16" s="84"/>
      <c r="AY16" s="772"/>
      <c r="AZ16" s="773"/>
      <c r="BA16" s="608"/>
      <c r="BB16" s="613"/>
      <c r="BC16" s="599"/>
      <c r="BD16" s="600"/>
      <c r="BE16" s="600"/>
      <c r="BF16" s="600"/>
      <c r="BG16" s="759"/>
      <c r="BH16" s="600"/>
      <c r="BI16" s="600"/>
      <c r="BJ16" s="600"/>
      <c r="BK16" s="600"/>
      <c r="BL16" s="600"/>
      <c r="BM16" s="600"/>
      <c r="BN16" s="600"/>
      <c r="BO16" s="600"/>
      <c r="BP16" s="600"/>
      <c r="BQ16" s="600"/>
      <c r="BR16" s="600"/>
      <c r="BS16" s="600"/>
      <c r="BT16" s="600"/>
      <c r="BU16" s="600"/>
      <c r="BV16" s="760"/>
      <c r="BW16" s="607"/>
      <c r="BX16" s="608"/>
      <c r="BY16" s="613"/>
      <c r="BZ16" s="707"/>
      <c r="CA16" s="708"/>
      <c r="CB16" s="708"/>
      <c r="CC16" s="708"/>
      <c r="CD16" s="709"/>
      <c r="CE16" s="713"/>
      <c r="CF16" s="714"/>
      <c r="CG16" s="714"/>
      <c r="CH16" s="714"/>
      <c r="CI16" s="714"/>
      <c r="CJ16" s="714"/>
      <c r="CK16" s="714"/>
      <c r="CL16" s="714"/>
      <c r="CM16" s="715"/>
      <c r="CN16" s="716"/>
      <c r="CO16" s="717"/>
      <c r="CP16" s="717"/>
      <c r="CQ16" s="717"/>
      <c r="CR16" s="717"/>
      <c r="CS16" s="717"/>
      <c r="CT16" s="717"/>
      <c r="CU16" s="717"/>
      <c r="CV16" s="717"/>
      <c r="CW16" s="717"/>
      <c r="CX16" s="718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202"/>
      <c r="EP16" s="202"/>
      <c r="EQ16" s="202"/>
      <c r="ER16" s="202"/>
      <c r="ES16" s="202"/>
      <c r="ET16" s="202"/>
      <c r="EU16" s="202"/>
      <c r="EV16" s="48"/>
      <c r="EX16" s="28"/>
      <c r="EY16" s="28"/>
      <c r="EZ16" s="28"/>
      <c r="FA16" s="28"/>
      <c r="FB16" s="28"/>
    </row>
    <row r="17" spans="2:158" ht="7.5" customHeight="1">
      <c r="B17" s="388" t="s">
        <v>25</v>
      </c>
      <c r="C17" s="389"/>
      <c r="D17" s="389"/>
      <c r="E17" s="389"/>
      <c r="F17" s="389"/>
      <c r="G17" s="390"/>
      <c r="H17" s="397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9"/>
      <c r="U17" s="50"/>
      <c r="V17" s="449"/>
      <c r="W17" s="450"/>
      <c r="X17" s="863"/>
      <c r="Y17" s="864"/>
      <c r="Z17" s="863"/>
      <c r="AA17" s="864"/>
      <c r="AB17" s="863"/>
      <c r="AC17" s="864"/>
      <c r="AD17" s="863"/>
      <c r="AE17" s="864"/>
      <c r="AF17" s="863"/>
      <c r="AG17" s="864"/>
      <c r="AH17" s="863"/>
      <c r="AI17" s="864"/>
      <c r="AJ17" s="863"/>
      <c r="AK17" s="864"/>
      <c r="AL17" s="863"/>
      <c r="AM17" s="864"/>
      <c r="AN17" s="863"/>
      <c r="AO17" s="864"/>
      <c r="AP17" s="863"/>
      <c r="AQ17" s="864"/>
      <c r="AR17" s="863"/>
      <c r="AS17" s="864"/>
      <c r="AT17" s="863"/>
      <c r="AU17" s="886"/>
      <c r="AV17" s="882"/>
      <c r="AW17" s="878"/>
      <c r="AX17" s="84"/>
      <c r="AY17" s="772"/>
      <c r="AZ17" s="773"/>
      <c r="BA17" s="608"/>
      <c r="BB17" s="613"/>
      <c r="BC17" s="607"/>
      <c r="BD17" s="608"/>
      <c r="BE17" s="608"/>
      <c r="BF17" s="608"/>
      <c r="BG17" s="612"/>
      <c r="BH17" s="608"/>
      <c r="BI17" s="608"/>
      <c r="BJ17" s="608"/>
      <c r="BK17" s="608"/>
      <c r="BL17" s="608"/>
      <c r="BM17" s="608"/>
      <c r="BN17" s="608"/>
      <c r="BO17" s="608"/>
      <c r="BP17" s="608"/>
      <c r="BQ17" s="608"/>
      <c r="BR17" s="608"/>
      <c r="BS17" s="608"/>
      <c r="BT17" s="608"/>
      <c r="BU17" s="608"/>
      <c r="BV17" s="613"/>
      <c r="BW17" s="607"/>
      <c r="BX17" s="608"/>
      <c r="BY17" s="613"/>
      <c r="BZ17" s="707"/>
      <c r="CA17" s="708"/>
      <c r="CB17" s="708"/>
      <c r="CC17" s="708"/>
      <c r="CD17" s="709"/>
      <c r="CE17" s="713"/>
      <c r="CF17" s="714"/>
      <c r="CG17" s="714"/>
      <c r="CH17" s="714"/>
      <c r="CI17" s="714"/>
      <c r="CJ17" s="714"/>
      <c r="CK17" s="714"/>
      <c r="CL17" s="714"/>
      <c r="CM17" s="715"/>
      <c r="CN17" s="716">
        <f>BZ17*CE17</f>
        <v>0</v>
      </c>
      <c r="CO17" s="717"/>
      <c r="CP17" s="717"/>
      <c r="CQ17" s="717"/>
      <c r="CR17" s="717"/>
      <c r="CS17" s="717"/>
      <c r="CT17" s="717"/>
      <c r="CU17" s="717"/>
      <c r="CV17" s="717"/>
      <c r="CW17" s="717"/>
      <c r="CX17" s="718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202"/>
      <c r="EP17" s="202"/>
      <c r="EQ17" s="202"/>
      <c r="ER17" s="202"/>
      <c r="ES17" s="202"/>
      <c r="ET17" s="202"/>
      <c r="EU17" s="202"/>
      <c r="EV17" s="192"/>
      <c r="EW17" s="192"/>
      <c r="EX17" s="192"/>
      <c r="EY17" s="192"/>
      <c r="EZ17" s="192"/>
      <c r="FA17" s="192"/>
      <c r="FB17" s="192"/>
    </row>
    <row r="18" spans="2:158" ht="7.5" customHeight="1" thickBot="1">
      <c r="B18" s="391"/>
      <c r="C18" s="392"/>
      <c r="D18" s="392"/>
      <c r="E18" s="392"/>
      <c r="F18" s="392"/>
      <c r="G18" s="393"/>
      <c r="H18" s="397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9"/>
      <c r="U18" s="50"/>
      <c r="V18" s="451"/>
      <c r="W18" s="452"/>
      <c r="X18" s="865"/>
      <c r="Y18" s="866"/>
      <c r="Z18" s="865"/>
      <c r="AA18" s="866"/>
      <c r="AB18" s="865"/>
      <c r="AC18" s="866"/>
      <c r="AD18" s="865"/>
      <c r="AE18" s="866"/>
      <c r="AF18" s="865"/>
      <c r="AG18" s="866"/>
      <c r="AH18" s="865"/>
      <c r="AI18" s="866"/>
      <c r="AJ18" s="865"/>
      <c r="AK18" s="866"/>
      <c r="AL18" s="865"/>
      <c r="AM18" s="866"/>
      <c r="AN18" s="865"/>
      <c r="AO18" s="866"/>
      <c r="AP18" s="865"/>
      <c r="AQ18" s="866"/>
      <c r="AR18" s="865"/>
      <c r="AS18" s="866"/>
      <c r="AT18" s="865"/>
      <c r="AU18" s="887"/>
      <c r="AV18" s="883"/>
      <c r="AW18" s="884"/>
      <c r="AX18" s="84"/>
      <c r="AY18" s="772"/>
      <c r="AZ18" s="773"/>
      <c r="BA18" s="608"/>
      <c r="BB18" s="613"/>
      <c r="BC18" s="607"/>
      <c r="BD18" s="608"/>
      <c r="BE18" s="608"/>
      <c r="BF18" s="608"/>
      <c r="BG18" s="612"/>
      <c r="BH18" s="608"/>
      <c r="BI18" s="608"/>
      <c r="BJ18" s="608"/>
      <c r="BK18" s="608"/>
      <c r="BL18" s="608"/>
      <c r="BM18" s="608"/>
      <c r="BN18" s="608"/>
      <c r="BO18" s="608"/>
      <c r="BP18" s="608"/>
      <c r="BQ18" s="608"/>
      <c r="BR18" s="608"/>
      <c r="BS18" s="608"/>
      <c r="BT18" s="608"/>
      <c r="BU18" s="608"/>
      <c r="BV18" s="613"/>
      <c r="BW18" s="607"/>
      <c r="BX18" s="608"/>
      <c r="BY18" s="613"/>
      <c r="BZ18" s="707"/>
      <c r="CA18" s="708"/>
      <c r="CB18" s="708"/>
      <c r="CC18" s="708"/>
      <c r="CD18" s="709"/>
      <c r="CE18" s="713"/>
      <c r="CF18" s="714"/>
      <c r="CG18" s="714"/>
      <c r="CH18" s="714"/>
      <c r="CI18" s="714"/>
      <c r="CJ18" s="714"/>
      <c r="CK18" s="714"/>
      <c r="CL18" s="714"/>
      <c r="CM18" s="715"/>
      <c r="CN18" s="716"/>
      <c r="CO18" s="717"/>
      <c r="CP18" s="717"/>
      <c r="CQ18" s="717"/>
      <c r="CR18" s="717"/>
      <c r="CS18" s="717"/>
      <c r="CT18" s="717"/>
      <c r="CU18" s="717"/>
      <c r="CV18" s="717"/>
      <c r="CW18" s="717"/>
      <c r="CX18" s="718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200"/>
      <c r="DN18" s="200"/>
      <c r="DO18" s="200"/>
      <c r="DP18" s="200"/>
      <c r="DQ18" s="200"/>
      <c r="DR18" s="200"/>
      <c r="DS18" s="200"/>
      <c r="DT18" s="200"/>
      <c r="DU18" s="200"/>
      <c r="DV18" s="200"/>
      <c r="DW18" s="200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202"/>
      <c r="EP18" s="202"/>
      <c r="EQ18" s="202"/>
      <c r="ER18" s="202"/>
      <c r="ES18" s="202"/>
      <c r="ET18" s="202"/>
      <c r="EU18" s="202"/>
      <c r="EV18" s="192"/>
      <c r="EW18" s="192"/>
      <c r="EX18" s="192"/>
      <c r="EY18" s="192"/>
      <c r="EZ18" s="192"/>
      <c r="FA18" s="192"/>
      <c r="FB18" s="192"/>
    </row>
    <row r="19" spans="2:158" ht="7.5" customHeight="1">
      <c r="B19" s="391"/>
      <c r="C19" s="392"/>
      <c r="D19" s="392"/>
      <c r="E19" s="392"/>
      <c r="F19" s="392"/>
      <c r="G19" s="393"/>
      <c r="H19" s="397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9"/>
      <c r="U19" s="50"/>
      <c r="V19" s="403" t="s">
        <v>24</v>
      </c>
      <c r="W19" s="404"/>
      <c r="X19" s="404"/>
      <c r="Y19" s="404"/>
      <c r="Z19" s="404"/>
      <c r="AA19" s="404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05"/>
      <c r="AW19" s="406"/>
      <c r="AX19" s="91"/>
      <c r="AY19" s="772"/>
      <c r="AZ19" s="773"/>
      <c r="BA19" s="608"/>
      <c r="BB19" s="613"/>
      <c r="BC19" s="607"/>
      <c r="BD19" s="608"/>
      <c r="BE19" s="608"/>
      <c r="BF19" s="608"/>
      <c r="BG19" s="612"/>
      <c r="BH19" s="608"/>
      <c r="BI19" s="608"/>
      <c r="BJ19" s="608"/>
      <c r="BK19" s="608"/>
      <c r="BL19" s="608"/>
      <c r="BM19" s="608"/>
      <c r="BN19" s="608"/>
      <c r="BO19" s="608"/>
      <c r="BP19" s="608"/>
      <c r="BQ19" s="608"/>
      <c r="BR19" s="608"/>
      <c r="BS19" s="608"/>
      <c r="BT19" s="608"/>
      <c r="BU19" s="608"/>
      <c r="BV19" s="613"/>
      <c r="BW19" s="607"/>
      <c r="BX19" s="608"/>
      <c r="BY19" s="613"/>
      <c r="BZ19" s="707"/>
      <c r="CA19" s="708"/>
      <c r="CB19" s="708"/>
      <c r="CC19" s="708"/>
      <c r="CD19" s="709"/>
      <c r="CE19" s="713"/>
      <c r="CF19" s="714"/>
      <c r="CG19" s="714"/>
      <c r="CH19" s="714"/>
      <c r="CI19" s="714"/>
      <c r="CJ19" s="714"/>
      <c r="CK19" s="714"/>
      <c r="CL19" s="714"/>
      <c r="CM19" s="715"/>
      <c r="CN19" s="716"/>
      <c r="CO19" s="717"/>
      <c r="CP19" s="717"/>
      <c r="CQ19" s="717"/>
      <c r="CR19" s="717"/>
      <c r="CS19" s="717"/>
      <c r="CT19" s="717"/>
      <c r="CU19" s="717"/>
      <c r="CV19" s="717"/>
      <c r="CW19" s="717"/>
      <c r="CX19" s="718"/>
      <c r="CZ19" s="44"/>
      <c r="DA19" s="44"/>
      <c r="DB19" s="218"/>
      <c r="DC19" s="218"/>
      <c r="DD19" s="218"/>
      <c r="DE19" s="218"/>
      <c r="DF19" s="218"/>
      <c r="DG19" s="218"/>
      <c r="DH19" s="218"/>
      <c r="DI19" s="218"/>
      <c r="DJ19" s="218"/>
      <c r="DK19" s="218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44"/>
      <c r="EI19" s="44"/>
      <c r="EJ19" s="44"/>
      <c r="EK19" s="44"/>
      <c r="EL19" s="44"/>
      <c r="EM19" s="44"/>
      <c r="EN19" s="44"/>
      <c r="EO19" s="202"/>
      <c r="EP19" s="202"/>
      <c r="EQ19" s="202"/>
      <c r="ER19" s="202"/>
      <c r="ES19" s="202"/>
      <c r="ET19" s="202"/>
      <c r="EU19" s="202"/>
      <c r="EV19" s="192"/>
      <c r="EW19" s="192"/>
      <c r="EX19" s="192"/>
      <c r="EY19" s="192"/>
      <c r="EZ19" s="192"/>
      <c r="FA19" s="192"/>
      <c r="FB19" s="192"/>
    </row>
    <row r="20" spans="2:158" ht="7.5" customHeight="1" thickBot="1">
      <c r="B20" s="394"/>
      <c r="C20" s="395"/>
      <c r="D20" s="395"/>
      <c r="E20" s="395"/>
      <c r="F20" s="395"/>
      <c r="G20" s="396"/>
      <c r="H20" s="400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2"/>
      <c r="U20" s="50"/>
      <c r="V20" s="329"/>
      <c r="W20" s="330"/>
      <c r="X20" s="330"/>
      <c r="Y20" s="330"/>
      <c r="Z20" s="330"/>
      <c r="AA20" s="330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62"/>
      <c r="AX20" s="91"/>
      <c r="AY20" s="772"/>
      <c r="AZ20" s="773"/>
      <c r="BA20" s="608"/>
      <c r="BB20" s="613"/>
      <c r="BC20" s="607"/>
      <c r="BD20" s="608"/>
      <c r="BE20" s="608"/>
      <c r="BF20" s="608"/>
      <c r="BG20" s="612"/>
      <c r="BH20" s="608"/>
      <c r="BI20" s="608"/>
      <c r="BJ20" s="608"/>
      <c r="BK20" s="608"/>
      <c r="BL20" s="608"/>
      <c r="BM20" s="608"/>
      <c r="BN20" s="608"/>
      <c r="BO20" s="608"/>
      <c r="BP20" s="608"/>
      <c r="BQ20" s="608"/>
      <c r="BR20" s="608"/>
      <c r="BS20" s="608"/>
      <c r="BT20" s="608"/>
      <c r="BU20" s="608"/>
      <c r="BV20" s="613"/>
      <c r="BW20" s="607"/>
      <c r="BX20" s="608"/>
      <c r="BY20" s="613"/>
      <c r="BZ20" s="707"/>
      <c r="CA20" s="708"/>
      <c r="CB20" s="708"/>
      <c r="CC20" s="708"/>
      <c r="CD20" s="709"/>
      <c r="CE20" s="713"/>
      <c r="CF20" s="714"/>
      <c r="CG20" s="714"/>
      <c r="CH20" s="714"/>
      <c r="CI20" s="714"/>
      <c r="CJ20" s="714"/>
      <c r="CK20" s="714"/>
      <c r="CL20" s="714"/>
      <c r="CM20" s="715"/>
      <c r="CN20" s="716">
        <f>BZ20*CE20</f>
        <v>0</v>
      </c>
      <c r="CO20" s="717"/>
      <c r="CP20" s="717"/>
      <c r="CQ20" s="717"/>
      <c r="CR20" s="717"/>
      <c r="CS20" s="717"/>
      <c r="CT20" s="717"/>
      <c r="CU20" s="717"/>
      <c r="CV20" s="717"/>
      <c r="CW20" s="717"/>
      <c r="CX20" s="718"/>
      <c r="CZ20" s="44"/>
      <c r="DA20" s="44"/>
      <c r="DB20" s="218"/>
      <c r="DC20" s="218"/>
      <c r="DD20" s="218"/>
      <c r="DE20" s="218"/>
      <c r="DF20" s="218"/>
      <c r="DG20" s="218"/>
      <c r="DH20" s="218"/>
      <c r="DI20" s="218"/>
      <c r="DJ20" s="218"/>
      <c r="DK20" s="218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44"/>
      <c r="EI20" s="44"/>
      <c r="EJ20" s="44"/>
      <c r="EK20" s="44"/>
      <c r="EL20" s="44"/>
      <c r="EM20" s="44"/>
      <c r="EN20" s="44"/>
      <c r="EO20" s="202"/>
      <c r="EP20" s="202"/>
      <c r="EQ20" s="202"/>
      <c r="ER20" s="202"/>
      <c r="ES20" s="202"/>
      <c r="ET20" s="202"/>
      <c r="EU20" s="202"/>
    </row>
    <row r="21" spans="2:158" ht="7.5" customHeight="1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329"/>
      <c r="W21" s="330"/>
      <c r="X21" s="330"/>
      <c r="Y21" s="330"/>
      <c r="Z21" s="330"/>
      <c r="AA21" s="330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62"/>
      <c r="AX21" s="91"/>
      <c r="AY21" s="772"/>
      <c r="AZ21" s="773"/>
      <c r="BA21" s="608"/>
      <c r="BB21" s="613"/>
      <c r="BC21" s="607"/>
      <c r="BD21" s="608"/>
      <c r="BE21" s="608"/>
      <c r="BF21" s="608"/>
      <c r="BG21" s="612"/>
      <c r="BH21" s="608"/>
      <c r="BI21" s="608"/>
      <c r="BJ21" s="608"/>
      <c r="BK21" s="608"/>
      <c r="BL21" s="608"/>
      <c r="BM21" s="608"/>
      <c r="BN21" s="608"/>
      <c r="BO21" s="608"/>
      <c r="BP21" s="608"/>
      <c r="BQ21" s="608"/>
      <c r="BR21" s="608"/>
      <c r="BS21" s="608"/>
      <c r="BT21" s="608"/>
      <c r="BU21" s="608"/>
      <c r="BV21" s="613"/>
      <c r="BW21" s="607"/>
      <c r="BX21" s="608"/>
      <c r="BY21" s="613"/>
      <c r="BZ21" s="707"/>
      <c r="CA21" s="708"/>
      <c r="CB21" s="708"/>
      <c r="CC21" s="708"/>
      <c r="CD21" s="709"/>
      <c r="CE21" s="713"/>
      <c r="CF21" s="714"/>
      <c r="CG21" s="714"/>
      <c r="CH21" s="714"/>
      <c r="CI21" s="714"/>
      <c r="CJ21" s="714"/>
      <c r="CK21" s="714"/>
      <c r="CL21" s="714"/>
      <c r="CM21" s="715"/>
      <c r="CN21" s="716"/>
      <c r="CO21" s="717"/>
      <c r="CP21" s="717"/>
      <c r="CQ21" s="717"/>
      <c r="CR21" s="717"/>
      <c r="CS21" s="717"/>
      <c r="CT21" s="717"/>
      <c r="CU21" s="717"/>
      <c r="CV21" s="717"/>
      <c r="CW21" s="717"/>
      <c r="CX21" s="718"/>
      <c r="CZ21" s="44"/>
      <c r="DA21" s="44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204"/>
      <c r="DM21" s="204"/>
      <c r="DN21" s="204"/>
      <c r="DO21" s="204"/>
      <c r="DP21" s="204"/>
      <c r="DQ21" s="204"/>
      <c r="DR21" s="204"/>
      <c r="DS21" s="204"/>
      <c r="DT21" s="204"/>
      <c r="DU21" s="204"/>
      <c r="DV21" s="204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44"/>
      <c r="EI21" s="44"/>
      <c r="EJ21" s="44"/>
      <c r="EK21" s="44"/>
      <c r="EL21" s="44"/>
      <c r="EM21" s="44"/>
      <c r="EN21" s="44"/>
      <c r="EO21" s="202"/>
      <c r="EP21" s="202"/>
      <c r="EQ21" s="202"/>
      <c r="ER21" s="202"/>
      <c r="ES21" s="202"/>
      <c r="ET21" s="202"/>
      <c r="EU21" s="202"/>
    </row>
    <row r="22" spans="2:158" ht="7.5" customHeight="1" thickBot="1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329"/>
      <c r="W22" s="330"/>
      <c r="X22" s="330"/>
      <c r="Y22" s="330"/>
      <c r="Z22" s="330"/>
      <c r="AA22" s="330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62"/>
      <c r="AX22" s="91"/>
      <c r="AY22" s="774"/>
      <c r="AZ22" s="775"/>
      <c r="BA22" s="776"/>
      <c r="BB22" s="777"/>
      <c r="BC22" s="607"/>
      <c r="BD22" s="608"/>
      <c r="BE22" s="608"/>
      <c r="BF22" s="608"/>
      <c r="BG22" s="612"/>
      <c r="BH22" s="608"/>
      <c r="BI22" s="608"/>
      <c r="BJ22" s="608"/>
      <c r="BK22" s="608"/>
      <c r="BL22" s="608"/>
      <c r="BM22" s="608"/>
      <c r="BN22" s="608"/>
      <c r="BO22" s="608"/>
      <c r="BP22" s="608"/>
      <c r="BQ22" s="608"/>
      <c r="BR22" s="608"/>
      <c r="BS22" s="608"/>
      <c r="BT22" s="608"/>
      <c r="BU22" s="608"/>
      <c r="BV22" s="613"/>
      <c r="BW22" s="607"/>
      <c r="BX22" s="608"/>
      <c r="BY22" s="613"/>
      <c r="BZ22" s="707"/>
      <c r="CA22" s="708"/>
      <c r="CB22" s="708"/>
      <c r="CC22" s="708"/>
      <c r="CD22" s="709"/>
      <c r="CE22" s="713"/>
      <c r="CF22" s="714"/>
      <c r="CG22" s="714"/>
      <c r="CH22" s="714"/>
      <c r="CI22" s="714"/>
      <c r="CJ22" s="714"/>
      <c r="CK22" s="714"/>
      <c r="CL22" s="714"/>
      <c r="CM22" s="715"/>
      <c r="CN22" s="763"/>
      <c r="CO22" s="764"/>
      <c r="CP22" s="764"/>
      <c r="CQ22" s="764"/>
      <c r="CR22" s="764"/>
      <c r="CS22" s="764"/>
      <c r="CT22" s="764"/>
      <c r="CU22" s="764"/>
      <c r="CV22" s="764"/>
      <c r="CW22" s="764"/>
      <c r="CX22" s="765"/>
      <c r="CZ22" s="44"/>
      <c r="DA22" s="44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204"/>
      <c r="DM22" s="204"/>
      <c r="DN22" s="204"/>
      <c r="DO22" s="204"/>
      <c r="DP22" s="204"/>
      <c r="DQ22" s="204"/>
      <c r="DR22" s="204"/>
      <c r="DS22" s="204"/>
      <c r="DT22" s="204"/>
      <c r="DU22" s="204"/>
      <c r="DV22" s="204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44"/>
      <c r="EI22" s="44"/>
      <c r="EJ22" s="44"/>
      <c r="EK22" s="44"/>
      <c r="EL22" s="44"/>
      <c r="EM22" s="44"/>
      <c r="EN22" s="44"/>
      <c r="EO22" s="202"/>
      <c r="EP22" s="202"/>
      <c r="EQ22" s="202"/>
      <c r="ER22" s="202"/>
      <c r="ES22" s="202"/>
      <c r="ET22" s="202"/>
      <c r="EU22" s="202"/>
    </row>
    <row r="23" spans="2:158" ht="7.5" customHeight="1">
      <c r="B23" s="378" t="s">
        <v>110</v>
      </c>
      <c r="C23" s="379"/>
      <c r="D23" s="379"/>
      <c r="E23" s="379"/>
      <c r="F23" s="379"/>
      <c r="G23" s="379"/>
      <c r="H23" s="380"/>
      <c r="I23" s="766">
        <f>CC47</f>
        <v>0</v>
      </c>
      <c r="J23" s="767"/>
      <c r="K23" s="767"/>
      <c r="L23" s="767"/>
      <c r="M23" s="767"/>
      <c r="N23" s="767"/>
      <c r="O23" s="767"/>
      <c r="P23" s="767"/>
      <c r="Q23" s="767"/>
      <c r="R23" s="767"/>
      <c r="S23" s="767"/>
      <c r="T23" s="768"/>
      <c r="U23" s="50"/>
      <c r="V23" s="329" t="s">
        <v>26</v>
      </c>
      <c r="W23" s="330"/>
      <c r="X23" s="330"/>
      <c r="Y23" s="330"/>
      <c r="Z23" s="330"/>
      <c r="AA23" s="330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62"/>
      <c r="AX23" s="91"/>
      <c r="AY23" s="772"/>
      <c r="AZ23" s="773"/>
      <c r="BA23" s="608"/>
      <c r="BB23" s="613"/>
      <c r="BC23" s="607"/>
      <c r="BD23" s="608"/>
      <c r="BE23" s="608"/>
      <c r="BF23" s="608"/>
      <c r="BG23" s="612"/>
      <c r="BH23" s="608"/>
      <c r="BI23" s="608"/>
      <c r="BJ23" s="608"/>
      <c r="BK23" s="608"/>
      <c r="BL23" s="608"/>
      <c r="BM23" s="608"/>
      <c r="BN23" s="608"/>
      <c r="BO23" s="608"/>
      <c r="BP23" s="608"/>
      <c r="BQ23" s="608"/>
      <c r="BR23" s="608"/>
      <c r="BS23" s="608"/>
      <c r="BT23" s="608"/>
      <c r="BU23" s="608"/>
      <c r="BV23" s="613"/>
      <c r="BW23" s="607"/>
      <c r="BX23" s="608"/>
      <c r="BY23" s="613"/>
      <c r="BZ23" s="707"/>
      <c r="CA23" s="708"/>
      <c r="CB23" s="708"/>
      <c r="CC23" s="708"/>
      <c r="CD23" s="709"/>
      <c r="CE23" s="713"/>
      <c r="CF23" s="714"/>
      <c r="CG23" s="714"/>
      <c r="CH23" s="714"/>
      <c r="CI23" s="714"/>
      <c r="CJ23" s="714"/>
      <c r="CK23" s="714"/>
      <c r="CL23" s="714"/>
      <c r="CM23" s="715"/>
      <c r="CN23" s="716">
        <f>BZ23*CE23</f>
        <v>0</v>
      </c>
      <c r="CO23" s="717"/>
      <c r="CP23" s="717"/>
      <c r="CQ23" s="717"/>
      <c r="CR23" s="717"/>
      <c r="CS23" s="717"/>
      <c r="CT23" s="717"/>
      <c r="CU23" s="717"/>
      <c r="CV23" s="717"/>
      <c r="CW23" s="717"/>
      <c r="CX23" s="718"/>
      <c r="CZ23" s="44"/>
      <c r="DA23" s="44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204"/>
      <c r="DM23" s="204"/>
      <c r="DN23" s="204"/>
      <c r="DO23" s="204"/>
      <c r="DP23" s="204"/>
      <c r="DQ23" s="204"/>
      <c r="DR23" s="204"/>
      <c r="DS23" s="204"/>
      <c r="DT23" s="204"/>
      <c r="DU23" s="204"/>
      <c r="DV23" s="204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44"/>
      <c r="EI23" s="44"/>
      <c r="EJ23" s="44"/>
      <c r="EK23" s="44"/>
      <c r="EL23" s="44"/>
      <c r="EM23" s="44"/>
      <c r="EN23" s="44"/>
      <c r="EO23" s="202"/>
      <c r="EP23" s="202"/>
      <c r="EQ23" s="202"/>
      <c r="ER23" s="202"/>
      <c r="ES23" s="202"/>
      <c r="ET23" s="202"/>
      <c r="EU23" s="202"/>
    </row>
    <row r="24" spans="2:158" ht="7.5" customHeight="1">
      <c r="B24" s="381"/>
      <c r="C24" s="315"/>
      <c r="D24" s="315"/>
      <c r="E24" s="315"/>
      <c r="F24" s="315"/>
      <c r="G24" s="315"/>
      <c r="H24" s="316"/>
      <c r="I24" s="769"/>
      <c r="J24" s="770"/>
      <c r="K24" s="770"/>
      <c r="L24" s="770"/>
      <c r="M24" s="770"/>
      <c r="N24" s="770"/>
      <c r="O24" s="770"/>
      <c r="P24" s="770"/>
      <c r="Q24" s="770"/>
      <c r="R24" s="770"/>
      <c r="S24" s="770"/>
      <c r="T24" s="771"/>
      <c r="U24" s="50"/>
      <c r="V24" s="329"/>
      <c r="W24" s="330"/>
      <c r="X24" s="330"/>
      <c r="Y24" s="330"/>
      <c r="Z24" s="330"/>
      <c r="AA24" s="330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62"/>
      <c r="AX24" s="91"/>
      <c r="AY24" s="772"/>
      <c r="AZ24" s="773"/>
      <c r="BA24" s="608"/>
      <c r="BB24" s="613"/>
      <c r="BC24" s="607"/>
      <c r="BD24" s="608"/>
      <c r="BE24" s="608"/>
      <c r="BF24" s="608"/>
      <c r="BG24" s="612"/>
      <c r="BH24" s="608"/>
      <c r="BI24" s="608"/>
      <c r="BJ24" s="608"/>
      <c r="BK24" s="608"/>
      <c r="BL24" s="608"/>
      <c r="BM24" s="608"/>
      <c r="BN24" s="608"/>
      <c r="BO24" s="608"/>
      <c r="BP24" s="608"/>
      <c r="BQ24" s="608"/>
      <c r="BR24" s="608"/>
      <c r="BS24" s="608"/>
      <c r="BT24" s="608"/>
      <c r="BU24" s="608"/>
      <c r="BV24" s="613"/>
      <c r="BW24" s="607"/>
      <c r="BX24" s="608"/>
      <c r="BY24" s="613"/>
      <c r="BZ24" s="707"/>
      <c r="CA24" s="708"/>
      <c r="CB24" s="708"/>
      <c r="CC24" s="708"/>
      <c r="CD24" s="709"/>
      <c r="CE24" s="713"/>
      <c r="CF24" s="714"/>
      <c r="CG24" s="714"/>
      <c r="CH24" s="714"/>
      <c r="CI24" s="714"/>
      <c r="CJ24" s="714"/>
      <c r="CK24" s="714"/>
      <c r="CL24" s="714"/>
      <c r="CM24" s="715"/>
      <c r="CN24" s="716"/>
      <c r="CO24" s="717"/>
      <c r="CP24" s="717"/>
      <c r="CQ24" s="717"/>
      <c r="CR24" s="717"/>
      <c r="CS24" s="717"/>
      <c r="CT24" s="717"/>
      <c r="CU24" s="717"/>
      <c r="CV24" s="717"/>
      <c r="CW24" s="717"/>
      <c r="CX24" s="718"/>
      <c r="CZ24" s="44"/>
      <c r="DA24" s="44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204"/>
      <c r="DM24" s="204"/>
      <c r="DN24" s="204"/>
      <c r="DO24" s="204"/>
      <c r="DP24" s="204"/>
      <c r="DQ24" s="204"/>
      <c r="DR24" s="204"/>
      <c r="DS24" s="204"/>
      <c r="DT24" s="204"/>
      <c r="DU24" s="204"/>
      <c r="DV24" s="204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44"/>
      <c r="EI24" s="44"/>
      <c r="EJ24" s="44"/>
      <c r="EK24" s="44"/>
      <c r="EL24" s="44"/>
      <c r="EM24" s="44"/>
      <c r="EN24" s="44"/>
      <c r="EO24" s="201"/>
      <c r="EP24" s="201"/>
      <c r="EQ24" s="201"/>
      <c r="ER24" s="201"/>
      <c r="ES24" s="201"/>
      <c r="ET24" s="201"/>
      <c r="EU24" s="201"/>
    </row>
    <row r="25" spans="2:158" ht="7.5" customHeight="1">
      <c r="B25" s="381"/>
      <c r="C25" s="315"/>
      <c r="D25" s="315"/>
      <c r="E25" s="315"/>
      <c r="F25" s="315"/>
      <c r="G25" s="315"/>
      <c r="H25" s="316"/>
      <c r="I25" s="769"/>
      <c r="J25" s="770"/>
      <c r="K25" s="770"/>
      <c r="L25" s="770"/>
      <c r="M25" s="770"/>
      <c r="N25" s="770"/>
      <c r="O25" s="770"/>
      <c r="P25" s="770"/>
      <c r="Q25" s="770"/>
      <c r="R25" s="770"/>
      <c r="S25" s="770"/>
      <c r="T25" s="771"/>
      <c r="U25" s="50"/>
      <c r="V25" s="329"/>
      <c r="W25" s="330"/>
      <c r="X25" s="330"/>
      <c r="Y25" s="330"/>
      <c r="Z25" s="330"/>
      <c r="AA25" s="330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62"/>
      <c r="AX25" s="91"/>
      <c r="AY25" s="774"/>
      <c r="AZ25" s="775"/>
      <c r="BA25" s="776"/>
      <c r="BB25" s="777"/>
      <c r="BC25" s="607"/>
      <c r="BD25" s="608"/>
      <c r="BE25" s="608"/>
      <c r="BF25" s="608"/>
      <c r="BG25" s="612"/>
      <c r="BH25" s="608"/>
      <c r="BI25" s="608"/>
      <c r="BJ25" s="608"/>
      <c r="BK25" s="608"/>
      <c r="BL25" s="608"/>
      <c r="BM25" s="608"/>
      <c r="BN25" s="608"/>
      <c r="BO25" s="608"/>
      <c r="BP25" s="608"/>
      <c r="BQ25" s="608"/>
      <c r="BR25" s="608"/>
      <c r="BS25" s="608"/>
      <c r="BT25" s="608"/>
      <c r="BU25" s="608"/>
      <c r="BV25" s="613"/>
      <c r="BW25" s="607"/>
      <c r="BX25" s="608"/>
      <c r="BY25" s="613"/>
      <c r="BZ25" s="707"/>
      <c r="CA25" s="708"/>
      <c r="CB25" s="708"/>
      <c r="CC25" s="708"/>
      <c r="CD25" s="709"/>
      <c r="CE25" s="713"/>
      <c r="CF25" s="714"/>
      <c r="CG25" s="714"/>
      <c r="CH25" s="714"/>
      <c r="CI25" s="714"/>
      <c r="CJ25" s="714"/>
      <c r="CK25" s="714"/>
      <c r="CL25" s="714"/>
      <c r="CM25" s="715"/>
      <c r="CN25" s="763"/>
      <c r="CO25" s="764"/>
      <c r="CP25" s="764"/>
      <c r="CQ25" s="764"/>
      <c r="CR25" s="764"/>
      <c r="CS25" s="764"/>
      <c r="CT25" s="764"/>
      <c r="CU25" s="764"/>
      <c r="CV25" s="764"/>
      <c r="CW25" s="764"/>
      <c r="CX25" s="765"/>
      <c r="CZ25" s="44"/>
      <c r="DA25" s="44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204"/>
      <c r="DM25" s="204"/>
      <c r="DN25" s="204"/>
      <c r="DO25" s="204"/>
      <c r="DP25" s="204"/>
      <c r="DQ25" s="204"/>
      <c r="DR25" s="204"/>
      <c r="DS25" s="204"/>
      <c r="DT25" s="204"/>
      <c r="DU25" s="204"/>
      <c r="DV25" s="204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44"/>
      <c r="EI25" s="44"/>
      <c r="EJ25" s="44"/>
      <c r="EK25" s="44"/>
      <c r="EL25" s="44"/>
      <c r="EM25" s="44"/>
      <c r="EN25" s="44"/>
      <c r="EO25" s="201"/>
      <c r="EP25" s="201"/>
      <c r="EQ25" s="201"/>
      <c r="ER25" s="201"/>
      <c r="ES25" s="201"/>
      <c r="ET25" s="201"/>
      <c r="EU25" s="201"/>
    </row>
    <row r="26" spans="2:158" ht="7.5" customHeight="1">
      <c r="B26" s="381"/>
      <c r="C26" s="315"/>
      <c r="D26" s="315"/>
      <c r="E26" s="315"/>
      <c r="F26" s="315"/>
      <c r="G26" s="315"/>
      <c r="H26" s="316"/>
      <c r="I26" s="769"/>
      <c r="J26" s="770"/>
      <c r="K26" s="770"/>
      <c r="L26" s="770"/>
      <c r="M26" s="770"/>
      <c r="N26" s="770"/>
      <c r="O26" s="770"/>
      <c r="P26" s="770"/>
      <c r="Q26" s="770"/>
      <c r="R26" s="770"/>
      <c r="S26" s="770"/>
      <c r="T26" s="771"/>
      <c r="U26" s="50"/>
      <c r="V26" s="329"/>
      <c r="W26" s="330"/>
      <c r="X26" s="330"/>
      <c r="Y26" s="330"/>
      <c r="Z26" s="330"/>
      <c r="AA26" s="330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62"/>
      <c r="AX26" s="91"/>
      <c r="AY26" s="772"/>
      <c r="AZ26" s="773"/>
      <c r="BA26" s="991"/>
      <c r="BB26" s="613"/>
      <c r="BC26" s="599"/>
      <c r="BD26" s="600"/>
      <c r="BE26" s="600"/>
      <c r="BF26" s="600"/>
      <c r="BG26" s="759"/>
      <c r="BH26" s="600"/>
      <c r="BI26" s="600"/>
      <c r="BJ26" s="600"/>
      <c r="BK26" s="600"/>
      <c r="BL26" s="600"/>
      <c r="BM26" s="600"/>
      <c r="BN26" s="600"/>
      <c r="BO26" s="600"/>
      <c r="BP26" s="600"/>
      <c r="BQ26" s="600"/>
      <c r="BR26" s="600"/>
      <c r="BS26" s="600"/>
      <c r="BT26" s="600"/>
      <c r="BU26" s="600"/>
      <c r="BV26" s="760"/>
      <c r="BW26" s="607"/>
      <c r="BX26" s="608"/>
      <c r="BY26" s="613"/>
      <c r="BZ26" s="707"/>
      <c r="CA26" s="708"/>
      <c r="CB26" s="708"/>
      <c r="CC26" s="708"/>
      <c r="CD26" s="709"/>
      <c r="CE26" s="713"/>
      <c r="CF26" s="714"/>
      <c r="CG26" s="714"/>
      <c r="CH26" s="714"/>
      <c r="CI26" s="714"/>
      <c r="CJ26" s="714"/>
      <c r="CK26" s="714"/>
      <c r="CL26" s="714"/>
      <c r="CM26" s="715"/>
      <c r="CN26" s="716">
        <f>BZ26*CE26</f>
        <v>0</v>
      </c>
      <c r="CO26" s="717"/>
      <c r="CP26" s="717"/>
      <c r="CQ26" s="717"/>
      <c r="CR26" s="717"/>
      <c r="CS26" s="717"/>
      <c r="CT26" s="717"/>
      <c r="CU26" s="717"/>
      <c r="CV26" s="717"/>
      <c r="CW26" s="717"/>
      <c r="CX26" s="718"/>
      <c r="CZ26" s="44"/>
      <c r="DA26" s="44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204"/>
      <c r="DM26" s="204"/>
      <c r="DN26" s="204"/>
      <c r="DO26" s="204"/>
      <c r="DP26" s="204"/>
      <c r="DQ26" s="204"/>
      <c r="DR26" s="204"/>
      <c r="DS26" s="204"/>
      <c r="DT26" s="204"/>
      <c r="DU26" s="204"/>
      <c r="DV26" s="204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44"/>
      <c r="EI26" s="44"/>
      <c r="EJ26" s="44"/>
      <c r="EK26" s="44"/>
      <c r="EL26" s="44"/>
      <c r="EM26" s="44"/>
      <c r="EN26" s="44"/>
      <c r="EO26" s="201"/>
      <c r="EP26" s="201"/>
      <c r="EQ26" s="201"/>
      <c r="ER26" s="201"/>
      <c r="ES26" s="201"/>
      <c r="ET26" s="201"/>
      <c r="EU26" s="201"/>
    </row>
    <row r="27" spans="2:158" ht="7.5" customHeight="1">
      <c r="B27" s="782" t="s">
        <v>99</v>
      </c>
      <c r="C27" s="357"/>
      <c r="D27" s="357"/>
      <c r="E27" s="357"/>
      <c r="F27" s="357"/>
      <c r="G27" s="357"/>
      <c r="H27" s="358"/>
      <c r="I27" s="783">
        <f>CN47</f>
        <v>0</v>
      </c>
      <c r="J27" s="784"/>
      <c r="K27" s="784"/>
      <c r="L27" s="784"/>
      <c r="M27" s="784"/>
      <c r="N27" s="784"/>
      <c r="O27" s="784"/>
      <c r="P27" s="784"/>
      <c r="Q27" s="784"/>
      <c r="R27" s="784"/>
      <c r="S27" s="784"/>
      <c r="T27" s="785"/>
      <c r="U27" s="50"/>
      <c r="V27" s="329" t="s">
        <v>28</v>
      </c>
      <c r="W27" s="330"/>
      <c r="X27" s="330"/>
      <c r="Y27" s="330"/>
      <c r="Z27" s="330"/>
      <c r="AA27" s="330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62"/>
      <c r="AX27" s="91"/>
      <c r="AY27" s="772"/>
      <c r="AZ27" s="773"/>
      <c r="BA27" s="991"/>
      <c r="BB27" s="613"/>
      <c r="BC27" s="599"/>
      <c r="BD27" s="600"/>
      <c r="BE27" s="600"/>
      <c r="BF27" s="600"/>
      <c r="BG27" s="759"/>
      <c r="BH27" s="600"/>
      <c r="BI27" s="600"/>
      <c r="BJ27" s="600"/>
      <c r="BK27" s="600"/>
      <c r="BL27" s="600"/>
      <c r="BM27" s="600"/>
      <c r="BN27" s="600"/>
      <c r="BO27" s="600"/>
      <c r="BP27" s="600"/>
      <c r="BQ27" s="600"/>
      <c r="BR27" s="600"/>
      <c r="BS27" s="600"/>
      <c r="BT27" s="600"/>
      <c r="BU27" s="600"/>
      <c r="BV27" s="760"/>
      <c r="BW27" s="607"/>
      <c r="BX27" s="608"/>
      <c r="BY27" s="613"/>
      <c r="BZ27" s="707"/>
      <c r="CA27" s="708"/>
      <c r="CB27" s="708"/>
      <c r="CC27" s="708"/>
      <c r="CD27" s="709"/>
      <c r="CE27" s="713"/>
      <c r="CF27" s="714"/>
      <c r="CG27" s="714"/>
      <c r="CH27" s="714"/>
      <c r="CI27" s="714"/>
      <c r="CJ27" s="714"/>
      <c r="CK27" s="714"/>
      <c r="CL27" s="714"/>
      <c r="CM27" s="715"/>
      <c r="CN27" s="716"/>
      <c r="CO27" s="717"/>
      <c r="CP27" s="717"/>
      <c r="CQ27" s="717"/>
      <c r="CR27" s="717"/>
      <c r="CS27" s="717"/>
      <c r="CT27" s="717"/>
      <c r="CU27" s="717"/>
      <c r="CV27" s="717"/>
      <c r="CW27" s="717"/>
      <c r="CX27" s="718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204"/>
      <c r="DM27" s="204"/>
      <c r="DN27" s="204"/>
      <c r="DO27" s="204"/>
      <c r="DP27" s="204"/>
      <c r="DQ27" s="204"/>
      <c r="DR27" s="204"/>
      <c r="DS27" s="204"/>
      <c r="DT27" s="204"/>
      <c r="DU27" s="204"/>
      <c r="DV27" s="204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</row>
    <row r="28" spans="2:158" ht="7.5" customHeight="1" thickBot="1">
      <c r="B28" s="381"/>
      <c r="C28" s="315"/>
      <c r="D28" s="315"/>
      <c r="E28" s="315"/>
      <c r="F28" s="315"/>
      <c r="G28" s="315"/>
      <c r="H28" s="316"/>
      <c r="I28" s="769"/>
      <c r="J28" s="770"/>
      <c r="K28" s="770"/>
      <c r="L28" s="770"/>
      <c r="M28" s="770"/>
      <c r="N28" s="770"/>
      <c r="O28" s="770"/>
      <c r="P28" s="770"/>
      <c r="Q28" s="770"/>
      <c r="R28" s="770"/>
      <c r="S28" s="770"/>
      <c r="T28" s="771"/>
      <c r="U28" s="50"/>
      <c r="V28" s="329"/>
      <c r="W28" s="330"/>
      <c r="X28" s="330"/>
      <c r="Y28" s="330"/>
      <c r="Z28" s="330"/>
      <c r="AA28" s="330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62"/>
      <c r="AX28" s="91"/>
      <c r="AY28" s="778"/>
      <c r="AZ28" s="779"/>
      <c r="BA28" s="992"/>
      <c r="BB28" s="993"/>
      <c r="BC28" s="757"/>
      <c r="BD28" s="758"/>
      <c r="BE28" s="758"/>
      <c r="BF28" s="758"/>
      <c r="BG28" s="761"/>
      <c r="BH28" s="758"/>
      <c r="BI28" s="758"/>
      <c r="BJ28" s="758"/>
      <c r="BK28" s="758"/>
      <c r="BL28" s="758"/>
      <c r="BM28" s="758"/>
      <c r="BN28" s="758"/>
      <c r="BO28" s="758"/>
      <c r="BP28" s="758"/>
      <c r="BQ28" s="758"/>
      <c r="BR28" s="758"/>
      <c r="BS28" s="758"/>
      <c r="BT28" s="758"/>
      <c r="BU28" s="758"/>
      <c r="BV28" s="762"/>
      <c r="BW28" s="607"/>
      <c r="BX28" s="608"/>
      <c r="BY28" s="613"/>
      <c r="BZ28" s="710"/>
      <c r="CA28" s="711"/>
      <c r="CB28" s="711"/>
      <c r="CC28" s="711"/>
      <c r="CD28" s="712"/>
      <c r="CE28" s="713"/>
      <c r="CF28" s="714"/>
      <c r="CG28" s="714"/>
      <c r="CH28" s="714"/>
      <c r="CI28" s="714"/>
      <c r="CJ28" s="714"/>
      <c r="CK28" s="714"/>
      <c r="CL28" s="714"/>
      <c r="CM28" s="715"/>
      <c r="CN28" s="719"/>
      <c r="CO28" s="720"/>
      <c r="CP28" s="720"/>
      <c r="CQ28" s="720"/>
      <c r="CR28" s="720"/>
      <c r="CS28" s="720"/>
      <c r="CT28" s="720"/>
      <c r="CU28" s="720"/>
      <c r="CV28" s="720"/>
      <c r="CW28" s="720"/>
      <c r="CX28" s="721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204"/>
      <c r="DM28" s="204"/>
      <c r="DN28" s="204"/>
      <c r="DO28" s="204"/>
      <c r="DP28" s="204"/>
      <c r="DQ28" s="204"/>
      <c r="DR28" s="204"/>
      <c r="DS28" s="204"/>
      <c r="DT28" s="204"/>
      <c r="DU28" s="204"/>
      <c r="DV28" s="204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</row>
    <row r="29" spans="2:158" ht="7.5" customHeight="1">
      <c r="B29" s="381"/>
      <c r="C29" s="315"/>
      <c r="D29" s="315"/>
      <c r="E29" s="315"/>
      <c r="F29" s="315"/>
      <c r="G29" s="315"/>
      <c r="H29" s="316"/>
      <c r="I29" s="769"/>
      <c r="J29" s="770"/>
      <c r="K29" s="770"/>
      <c r="L29" s="770"/>
      <c r="M29" s="770"/>
      <c r="N29" s="770"/>
      <c r="O29" s="770"/>
      <c r="P29" s="770"/>
      <c r="Q29" s="770"/>
      <c r="R29" s="770"/>
      <c r="S29" s="770"/>
      <c r="T29" s="771"/>
      <c r="U29" s="50"/>
      <c r="V29" s="329"/>
      <c r="W29" s="330"/>
      <c r="X29" s="330"/>
      <c r="Y29" s="330"/>
      <c r="Z29" s="330"/>
      <c r="AA29" s="330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62"/>
      <c r="AX29" s="91"/>
      <c r="AY29" s="44"/>
      <c r="AZ29" s="44"/>
      <c r="BA29" s="44"/>
      <c r="BB29" s="44"/>
      <c r="BC29" s="786" t="s">
        <v>83</v>
      </c>
      <c r="BD29" s="786"/>
      <c r="BE29" s="786"/>
      <c r="BF29" s="786"/>
      <c r="BG29" s="786"/>
      <c r="BH29" s="786"/>
      <c r="BI29" s="786"/>
      <c r="BJ29" s="786"/>
      <c r="BK29" s="786"/>
      <c r="BL29" s="786"/>
      <c r="BM29" s="786"/>
      <c r="BN29" s="786"/>
      <c r="BO29" s="786"/>
      <c r="BP29" s="786"/>
      <c r="BQ29" s="786"/>
      <c r="BR29" s="786"/>
      <c r="BS29" s="786"/>
      <c r="BT29" s="786"/>
      <c r="BU29" s="786"/>
      <c r="BV29" s="44"/>
      <c r="BW29" s="787" t="s">
        <v>85</v>
      </c>
      <c r="BX29" s="439"/>
      <c r="BY29" s="439"/>
      <c r="BZ29" s="439"/>
      <c r="CA29" s="439"/>
      <c r="CB29" s="439"/>
      <c r="CC29" s="439"/>
      <c r="CD29" s="439"/>
      <c r="CE29" s="439"/>
      <c r="CF29" s="439"/>
      <c r="CG29" s="439"/>
      <c r="CH29" s="439"/>
      <c r="CI29" s="439"/>
      <c r="CJ29" s="439"/>
      <c r="CK29" s="439"/>
      <c r="CL29" s="439"/>
      <c r="CM29" s="440"/>
      <c r="CN29" s="792">
        <f>SUM(CN14:CX28)</f>
        <v>0</v>
      </c>
      <c r="CO29" s="793"/>
      <c r="CP29" s="793"/>
      <c r="CQ29" s="793"/>
      <c r="CR29" s="793"/>
      <c r="CS29" s="793"/>
      <c r="CT29" s="793"/>
      <c r="CU29" s="793"/>
      <c r="CV29" s="793"/>
      <c r="CW29" s="793"/>
      <c r="CX29" s="794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204"/>
      <c r="DM29" s="204"/>
      <c r="DN29" s="204"/>
      <c r="DO29" s="204"/>
      <c r="DP29" s="204"/>
      <c r="DQ29" s="204"/>
      <c r="DR29" s="204"/>
      <c r="DS29" s="204"/>
      <c r="DT29" s="204"/>
      <c r="DU29" s="204"/>
      <c r="DV29" s="204"/>
      <c r="DW29" s="204"/>
      <c r="DX29" s="204"/>
      <c r="DY29" s="204"/>
      <c r="DZ29" s="204"/>
      <c r="EA29" s="204"/>
      <c r="EB29" s="204"/>
      <c r="EC29" s="204"/>
      <c r="ED29" s="204"/>
      <c r="EE29" s="204"/>
      <c r="EF29" s="204"/>
      <c r="EG29" s="204"/>
    </row>
    <row r="30" spans="2:158" ht="7.5" customHeight="1">
      <c r="B30" s="381"/>
      <c r="C30" s="315"/>
      <c r="D30" s="315"/>
      <c r="E30" s="315"/>
      <c r="F30" s="315"/>
      <c r="G30" s="315"/>
      <c r="H30" s="316"/>
      <c r="I30" s="769"/>
      <c r="J30" s="770"/>
      <c r="K30" s="770"/>
      <c r="L30" s="770"/>
      <c r="M30" s="770"/>
      <c r="N30" s="770"/>
      <c r="O30" s="770"/>
      <c r="P30" s="770"/>
      <c r="Q30" s="770"/>
      <c r="R30" s="770"/>
      <c r="S30" s="770"/>
      <c r="T30" s="771"/>
      <c r="U30" s="50"/>
      <c r="V30" s="329"/>
      <c r="W30" s="330"/>
      <c r="X30" s="330"/>
      <c r="Y30" s="330"/>
      <c r="Z30" s="330"/>
      <c r="AA30" s="330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62"/>
      <c r="AX30" s="91"/>
      <c r="AY30" s="44"/>
      <c r="AZ30" s="44"/>
      <c r="BA30" s="44"/>
      <c r="BB30" s="44"/>
      <c r="BC30" s="786"/>
      <c r="BD30" s="786"/>
      <c r="BE30" s="786"/>
      <c r="BF30" s="786"/>
      <c r="BG30" s="786"/>
      <c r="BH30" s="786"/>
      <c r="BI30" s="786"/>
      <c r="BJ30" s="786"/>
      <c r="BK30" s="786"/>
      <c r="BL30" s="786"/>
      <c r="BM30" s="786"/>
      <c r="BN30" s="786"/>
      <c r="BO30" s="786"/>
      <c r="BP30" s="786"/>
      <c r="BQ30" s="786"/>
      <c r="BR30" s="786"/>
      <c r="BS30" s="786"/>
      <c r="BT30" s="786"/>
      <c r="BU30" s="786"/>
      <c r="BV30" s="44"/>
      <c r="BW30" s="788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9"/>
      <c r="CN30" s="795"/>
      <c r="CO30" s="796"/>
      <c r="CP30" s="796"/>
      <c r="CQ30" s="796"/>
      <c r="CR30" s="796"/>
      <c r="CS30" s="796"/>
      <c r="CT30" s="796"/>
      <c r="CU30" s="796"/>
      <c r="CV30" s="796"/>
      <c r="CW30" s="796"/>
      <c r="CX30" s="797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</row>
    <row r="31" spans="2:158" ht="7.5" customHeight="1" thickBot="1">
      <c r="B31" s="801" t="s">
        <v>88</v>
      </c>
      <c r="C31" s="312"/>
      <c r="D31" s="312"/>
      <c r="E31" s="312"/>
      <c r="F31" s="312"/>
      <c r="G31" s="312"/>
      <c r="H31" s="313"/>
      <c r="I31" s="805">
        <f>I23+I27</f>
        <v>0</v>
      </c>
      <c r="J31" s="806"/>
      <c r="K31" s="806"/>
      <c r="L31" s="806"/>
      <c r="M31" s="806"/>
      <c r="N31" s="806"/>
      <c r="O31" s="806"/>
      <c r="P31" s="806"/>
      <c r="Q31" s="806"/>
      <c r="R31" s="806"/>
      <c r="S31" s="806"/>
      <c r="T31" s="807"/>
      <c r="U31" s="50"/>
      <c r="V31" s="329" t="s">
        <v>59</v>
      </c>
      <c r="W31" s="330"/>
      <c r="X31" s="330"/>
      <c r="Y31" s="330"/>
      <c r="Z31" s="330"/>
      <c r="AA31" s="330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96"/>
      <c r="AR31" s="96"/>
      <c r="AS31" s="96"/>
      <c r="AT31" s="96"/>
      <c r="AU31" s="96"/>
      <c r="AV31" s="96"/>
      <c r="AW31" s="97"/>
      <c r="AX31" s="96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789"/>
      <c r="BX31" s="790"/>
      <c r="BY31" s="790"/>
      <c r="BZ31" s="790"/>
      <c r="CA31" s="790"/>
      <c r="CB31" s="790"/>
      <c r="CC31" s="790"/>
      <c r="CD31" s="790"/>
      <c r="CE31" s="790"/>
      <c r="CF31" s="790"/>
      <c r="CG31" s="790"/>
      <c r="CH31" s="790"/>
      <c r="CI31" s="790"/>
      <c r="CJ31" s="790"/>
      <c r="CK31" s="790"/>
      <c r="CL31" s="790"/>
      <c r="CM31" s="791"/>
      <c r="CN31" s="798"/>
      <c r="CO31" s="799"/>
      <c r="CP31" s="799"/>
      <c r="CQ31" s="799"/>
      <c r="CR31" s="799"/>
      <c r="CS31" s="799"/>
      <c r="CT31" s="799"/>
      <c r="CU31" s="799"/>
      <c r="CV31" s="799"/>
      <c r="CW31" s="799"/>
      <c r="CX31" s="800"/>
      <c r="DM31" s="50"/>
      <c r="DN31" s="50"/>
      <c r="DO31" s="50"/>
      <c r="DP31" s="50"/>
      <c r="DQ31" s="50"/>
      <c r="DR31" s="50"/>
      <c r="DS31" s="50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44"/>
      <c r="EQ31" s="44"/>
      <c r="ER31" s="44"/>
      <c r="ES31" s="44"/>
      <c r="ET31" s="195"/>
      <c r="EU31" s="195"/>
      <c r="EV31" s="195"/>
      <c r="EW31" s="195"/>
      <c r="EX31" s="195"/>
      <c r="EY31" s="195"/>
      <c r="EZ31" s="195"/>
    </row>
    <row r="32" spans="2:158" ht="7.5" customHeight="1" thickBot="1">
      <c r="B32" s="381"/>
      <c r="C32" s="315"/>
      <c r="D32" s="315"/>
      <c r="E32" s="315"/>
      <c r="F32" s="315"/>
      <c r="G32" s="315"/>
      <c r="H32" s="316"/>
      <c r="I32" s="769"/>
      <c r="J32" s="770"/>
      <c r="K32" s="770"/>
      <c r="L32" s="770"/>
      <c r="M32" s="770"/>
      <c r="N32" s="770"/>
      <c r="O32" s="770"/>
      <c r="P32" s="770"/>
      <c r="Q32" s="770"/>
      <c r="R32" s="770"/>
      <c r="S32" s="770"/>
      <c r="T32" s="771"/>
      <c r="U32" s="50"/>
      <c r="V32" s="329"/>
      <c r="W32" s="330"/>
      <c r="X32" s="330"/>
      <c r="Y32" s="330"/>
      <c r="Z32" s="330"/>
      <c r="AA32" s="330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91"/>
      <c r="AR32" s="91"/>
      <c r="AS32" s="91"/>
      <c r="AT32" s="91"/>
      <c r="AU32" s="91"/>
      <c r="AV32" s="91"/>
      <c r="AW32" s="92"/>
      <c r="AX32" s="91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DM32" s="50"/>
      <c r="DN32" s="50"/>
      <c r="DO32" s="50"/>
      <c r="DP32" s="50"/>
      <c r="DQ32" s="50"/>
      <c r="DR32" s="50"/>
      <c r="DS32" s="50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44"/>
      <c r="EQ32" s="44"/>
      <c r="ER32" s="44"/>
      <c r="ES32" s="44"/>
      <c r="ET32" s="195"/>
      <c r="EU32" s="195"/>
      <c r="EV32" s="195"/>
      <c r="EW32" s="195"/>
      <c r="EX32" s="195"/>
      <c r="EY32" s="195"/>
      <c r="EZ32" s="195"/>
    </row>
    <row r="33" spans="2:156" ht="7.5" customHeight="1">
      <c r="B33" s="381"/>
      <c r="C33" s="315"/>
      <c r="D33" s="315"/>
      <c r="E33" s="315"/>
      <c r="F33" s="315"/>
      <c r="G33" s="315"/>
      <c r="H33" s="316"/>
      <c r="I33" s="769"/>
      <c r="J33" s="770"/>
      <c r="K33" s="770"/>
      <c r="L33" s="770"/>
      <c r="M33" s="770"/>
      <c r="N33" s="770"/>
      <c r="O33" s="770"/>
      <c r="P33" s="770"/>
      <c r="Q33" s="770"/>
      <c r="R33" s="770"/>
      <c r="S33" s="770"/>
      <c r="T33" s="771"/>
      <c r="U33" s="50"/>
      <c r="V33" s="329"/>
      <c r="W33" s="330"/>
      <c r="X33" s="330"/>
      <c r="Y33" s="330"/>
      <c r="Z33" s="330"/>
      <c r="AA33" s="330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91"/>
      <c r="AR33" s="91"/>
      <c r="AS33" s="91"/>
      <c r="AT33" s="91"/>
      <c r="AU33" s="91"/>
      <c r="AV33" s="91"/>
      <c r="AW33" s="92"/>
      <c r="AX33" s="91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811"/>
      <c r="BT33" s="812"/>
      <c r="BU33" s="812"/>
      <c r="BV33" s="812"/>
      <c r="BW33" s="812"/>
      <c r="BX33" s="812"/>
      <c r="BY33" s="812"/>
      <c r="BZ33" s="812"/>
      <c r="CA33" s="812"/>
      <c r="CB33" s="813"/>
      <c r="CC33" s="722" t="s">
        <v>111</v>
      </c>
      <c r="CD33" s="723"/>
      <c r="CE33" s="723"/>
      <c r="CF33" s="723"/>
      <c r="CG33" s="723"/>
      <c r="CH33" s="723"/>
      <c r="CI33" s="723"/>
      <c r="CJ33" s="723"/>
      <c r="CK33" s="723"/>
      <c r="CL33" s="723"/>
      <c r="CM33" s="724"/>
      <c r="CN33" s="723" t="s">
        <v>99</v>
      </c>
      <c r="CO33" s="723"/>
      <c r="CP33" s="723"/>
      <c r="CQ33" s="723"/>
      <c r="CR33" s="723"/>
      <c r="CS33" s="723"/>
      <c r="CT33" s="723"/>
      <c r="CU33" s="723"/>
      <c r="CV33" s="723"/>
      <c r="CW33" s="723"/>
      <c r="CX33" s="728"/>
      <c r="DB33" s="218"/>
      <c r="DC33" s="218"/>
      <c r="DD33" s="218"/>
      <c r="DE33" s="218"/>
      <c r="DF33" s="218"/>
      <c r="DG33" s="218"/>
      <c r="DH33" s="218"/>
      <c r="DI33" s="218"/>
      <c r="DJ33" s="218"/>
      <c r="DK33" s="218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205"/>
      <c r="EI33" s="205"/>
      <c r="EJ33" s="205"/>
      <c r="EK33" s="205"/>
      <c r="EL33" s="205"/>
      <c r="EM33" s="205"/>
      <c r="EN33" s="205"/>
      <c r="EO33" s="205"/>
      <c r="EP33" s="44"/>
      <c r="EQ33" s="44"/>
      <c r="ER33" s="44"/>
      <c r="ES33" s="44"/>
      <c r="ET33" s="195"/>
      <c r="EU33" s="195"/>
      <c r="EV33" s="195"/>
      <c r="EW33" s="195"/>
      <c r="EX33" s="195"/>
      <c r="EY33" s="195"/>
      <c r="EZ33" s="195"/>
    </row>
    <row r="34" spans="2:156" ht="7.5" customHeight="1" thickBot="1">
      <c r="B34" s="802"/>
      <c r="C34" s="803"/>
      <c r="D34" s="803"/>
      <c r="E34" s="803"/>
      <c r="F34" s="803"/>
      <c r="G34" s="803"/>
      <c r="H34" s="804"/>
      <c r="I34" s="808"/>
      <c r="J34" s="809"/>
      <c r="K34" s="809"/>
      <c r="L34" s="809"/>
      <c r="M34" s="809"/>
      <c r="N34" s="809"/>
      <c r="O34" s="809"/>
      <c r="P34" s="809"/>
      <c r="Q34" s="809"/>
      <c r="R34" s="809"/>
      <c r="S34" s="809"/>
      <c r="T34" s="810"/>
      <c r="U34" s="50"/>
      <c r="V34" s="331"/>
      <c r="W34" s="332"/>
      <c r="X34" s="332"/>
      <c r="Y34" s="332"/>
      <c r="Z34" s="332"/>
      <c r="AA34" s="332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98"/>
      <c r="AR34" s="98"/>
      <c r="AS34" s="98"/>
      <c r="AT34" s="98"/>
      <c r="AU34" s="98"/>
      <c r="AV34" s="98"/>
      <c r="AW34" s="99"/>
      <c r="AX34" s="91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814"/>
      <c r="BT34" s="815"/>
      <c r="BU34" s="815"/>
      <c r="BV34" s="815"/>
      <c r="BW34" s="815"/>
      <c r="BX34" s="815"/>
      <c r="BY34" s="815"/>
      <c r="BZ34" s="815"/>
      <c r="CA34" s="815"/>
      <c r="CB34" s="816"/>
      <c r="CC34" s="725"/>
      <c r="CD34" s="726"/>
      <c r="CE34" s="726"/>
      <c r="CF34" s="726"/>
      <c r="CG34" s="726"/>
      <c r="CH34" s="726"/>
      <c r="CI34" s="726"/>
      <c r="CJ34" s="726"/>
      <c r="CK34" s="726"/>
      <c r="CL34" s="726"/>
      <c r="CM34" s="727"/>
      <c r="CN34" s="678"/>
      <c r="CO34" s="678"/>
      <c r="CP34" s="678"/>
      <c r="CQ34" s="678"/>
      <c r="CR34" s="678"/>
      <c r="CS34" s="678"/>
      <c r="CT34" s="678"/>
      <c r="CU34" s="678"/>
      <c r="CV34" s="678"/>
      <c r="CW34" s="678"/>
      <c r="CX34" s="729"/>
      <c r="DB34" s="218"/>
      <c r="DC34" s="218"/>
      <c r="DD34" s="218"/>
      <c r="DE34" s="218"/>
      <c r="DF34" s="218"/>
      <c r="DG34" s="218"/>
      <c r="DH34" s="218"/>
      <c r="DI34" s="218"/>
      <c r="DJ34" s="218"/>
      <c r="DK34" s="218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205"/>
      <c r="EI34" s="205"/>
      <c r="EJ34" s="205"/>
      <c r="EK34" s="205"/>
      <c r="EL34" s="205"/>
      <c r="EM34" s="205"/>
      <c r="EN34" s="205"/>
      <c r="EO34" s="205"/>
      <c r="EP34" s="44"/>
      <c r="EQ34" s="44"/>
      <c r="ER34" s="44"/>
      <c r="ES34" s="44"/>
      <c r="ET34" s="195"/>
      <c r="EU34" s="195"/>
      <c r="EV34" s="195"/>
      <c r="EW34" s="195"/>
      <c r="EX34" s="195"/>
      <c r="EY34" s="195"/>
      <c r="EZ34" s="195"/>
    </row>
    <row r="35" spans="2:156" ht="7.5" customHeight="1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44"/>
      <c r="V35" s="50"/>
      <c r="W35" s="50"/>
      <c r="X35" s="45"/>
      <c r="Y35" s="45"/>
      <c r="Z35" s="100"/>
      <c r="AA35" s="100"/>
      <c r="AB35" s="100"/>
      <c r="AC35" s="100"/>
      <c r="AD35" s="10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730" t="s">
        <v>104</v>
      </c>
      <c r="BT35" s="731"/>
      <c r="BU35" s="731"/>
      <c r="BV35" s="731"/>
      <c r="BW35" s="731"/>
      <c r="BX35" s="731"/>
      <c r="BY35" s="731"/>
      <c r="BZ35" s="731"/>
      <c r="CA35" s="731"/>
      <c r="CB35" s="732"/>
      <c r="CC35" s="963"/>
      <c r="CD35" s="964"/>
      <c r="CE35" s="964"/>
      <c r="CF35" s="964"/>
      <c r="CG35" s="964"/>
      <c r="CH35" s="964"/>
      <c r="CI35" s="964"/>
      <c r="CJ35" s="964"/>
      <c r="CK35" s="964"/>
      <c r="CL35" s="964"/>
      <c r="CM35" s="965"/>
      <c r="CN35" s="736">
        <f t="shared" ref="CN35" si="0">ROUND(CC35*0.1,0)</f>
        <v>0</v>
      </c>
      <c r="CO35" s="737"/>
      <c r="CP35" s="737"/>
      <c r="CQ35" s="737"/>
      <c r="CR35" s="737"/>
      <c r="CS35" s="737"/>
      <c r="CT35" s="737"/>
      <c r="CU35" s="737"/>
      <c r="CV35" s="737"/>
      <c r="CW35" s="737"/>
      <c r="CX35" s="738"/>
      <c r="DB35" s="218"/>
      <c r="DC35" s="218"/>
      <c r="DD35" s="218"/>
      <c r="DE35" s="218"/>
      <c r="DF35" s="218"/>
      <c r="DG35" s="218"/>
      <c r="DH35" s="218"/>
      <c r="DI35" s="218"/>
      <c r="DJ35" s="218"/>
      <c r="DK35" s="218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205"/>
      <c r="EI35" s="205"/>
      <c r="EJ35" s="205"/>
      <c r="EK35" s="205"/>
      <c r="EL35" s="205"/>
      <c r="EM35" s="205"/>
      <c r="EN35" s="205"/>
      <c r="EO35" s="205"/>
      <c r="EP35" s="44"/>
      <c r="EQ35" s="44"/>
      <c r="ER35" s="44"/>
      <c r="ES35" s="44"/>
      <c r="ET35" s="195"/>
      <c r="EU35" s="195"/>
      <c r="EV35" s="195"/>
      <c r="EW35" s="195"/>
      <c r="EX35" s="195"/>
      <c r="EY35" s="195"/>
      <c r="EZ35" s="195"/>
    </row>
    <row r="36" spans="2:156" ht="7.5" customHeight="1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45"/>
      <c r="Y36" s="45"/>
      <c r="Z36" s="100"/>
      <c r="AA36" s="100"/>
      <c r="AB36" s="100"/>
      <c r="AC36" s="100"/>
      <c r="AD36" s="10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733"/>
      <c r="BT36" s="734"/>
      <c r="BU36" s="734"/>
      <c r="BV36" s="734"/>
      <c r="BW36" s="734"/>
      <c r="BX36" s="734"/>
      <c r="BY36" s="734"/>
      <c r="BZ36" s="734"/>
      <c r="CA36" s="734"/>
      <c r="CB36" s="735"/>
      <c r="CC36" s="966"/>
      <c r="CD36" s="967"/>
      <c r="CE36" s="967"/>
      <c r="CF36" s="967"/>
      <c r="CG36" s="967"/>
      <c r="CH36" s="967"/>
      <c r="CI36" s="967"/>
      <c r="CJ36" s="967"/>
      <c r="CK36" s="967"/>
      <c r="CL36" s="967"/>
      <c r="CM36" s="968"/>
      <c r="CN36" s="644"/>
      <c r="CO36" s="645"/>
      <c r="CP36" s="645"/>
      <c r="CQ36" s="645"/>
      <c r="CR36" s="645"/>
      <c r="CS36" s="645"/>
      <c r="CT36" s="645"/>
      <c r="CU36" s="645"/>
      <c r="CV36" s="645"/>
      <c r="CW36" s="645"/>
      <c r="CX36" s="646"/>
      <c r="CZ36" s="257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204"/>
      <c r="DM36" s="204"/>
      <c r="DN36" s="204"/>
      <c r="DO36" s="204"/>
      <c r="DP36" s="204"/>
      <c r="DQ36" s="204"/>
      <c r="DR36" s="204"/>
      <c r="DS36" s="204"/>
      <c r="DT36" s="204"/>
      <c r="DU36" s="204"/>
      <c r="DV36" s="204"/>
      <c r="DW36" s="205"/>
      <c r="DX36" s="205"/>
      <c r="DY36" s="205"/>
      <c r="DZ36" s="205"/>
      <c r="EA36" s="205"/>
      <c r="EB36" s="205"/>
      <c r="EC36" s="205"/>
      <c r="ED36" s="205"/>
      <c r="EE36" s="205"/>
      <c r="EF36" s="205"/>
      <c r="EG36" s="205"/>
      <c r="EH36" s="205"/>
      <c r="EI36" s="205"/>
      <c r="EJ36" s="205"/>
      <c r="EK36" s="205"/>
      <c r="EL36" s="205"/>
      <c r="EM36" s="205"/>
      <c r="EN36" s="205"/>
      <c r="EO36" s="205"/>
      <c r="EP36" s="44"/>
      <c r="EQ36" s="44"/>
      <c r="ER36" s="44"/>
      <c r="ES36" s="44"/>
      <c r="ET36" s="195"/>
      <c r="EU36" s="195"/>
      <c r="EV36" s="195"/>
      <c r="EW36" s="195"/>
      <c r="EX36" s="195"/>
      <c r="EY36" s="195"/>
      <c r="EZ36" s="195"/>
    </row>
    <row r="37" spans="2:156" ht="7.5" customHeight="1">
      <c r="B37" s="292" t="s">
        <v>60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4"/>
      <c r="X37" s="45"/>
      <c r="Y37" s="298" t="s">
        <v>34</v>
      </c>
      <c r="Z37" s="299"/>
      <c r="AA37" s="299"/>
      <c r="AB37" s="299"/>
      <c r="AC37" s="300"/>
      <c r="AD37" s="739"/>
      <c r="AE37" s="740"/>
      <c r="AF37" s="740"/>
      <c r="AG37" s="740"/>
      <c r="AH37" s="741"/>
      <c r="AI37" s="180"/>
      <c r="AJ37" s="298" t="s">
        <v>35</v>
      </c>
      <c r="AK37" s="299"/>
      <c r="AL37" s="299"/>
      <c r="AM37" s="299"/>
      <c r="AN37" s="300"/>
      <c r="AO37" s="748"/>
      <c r="AP37" s="749"/>
      <c r="AQ37" s="749"/>
      <c r="AR37" s="749"/>
      <c r="AS37" s="749"/>
      <c r="AT37" s="749"/>
      <c r="AU37" s="749"/>
      <c r="AV37" s="749"/>
      <c r="AW37" s="7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650"/>
      <c r="BT37" s="651"/>
      <c r="BU37" s="651"/>
      <c r="BV37" s="651"/>
      <c r="BW37" s="651"/>
      <c r="BX37" s="651"/>
      <c r="BY37" s="651"/>
      <c r="BZ37" s="651"/>
      <c r="CA37" s="651"/>
      <c r="CB37" s="652"/>
      <c r="CC37" s="969"/>
      <c r="CD37" s="970"/>
      <c r="CE37" s="970"/>
      <c r="CF37" s="970"/>
      <c r="CG37" s="970"/>
      <c r="CH37" s="970"/>
      <c r="CI37" s="970"/>
      <c r="CJ37" s="970"/>
      <c r="CK37" s="970"/>
      <c r="CL37" s="970"/>
      <c r="CM37" s="971"/>
      <c r="CN37" s="647"/>
      <c r="CO37" s="648"/>
      <c r="CP37" s="648"/>
      <c r="CQ37" s="648"/>
      <c r="CR37" s="648"/>
      <c r="CS37" s="648"/>
      <c r="CT37" s="648"/>
      <c r="CU37" s="648"/>
      <c r="CV37" s="648"/>
      <c r="CW37" s="648"/>
      <c r="CX37" s="649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5"/>
      <c r="DX37" s="205"/>
      <c r="DY37" s="205"/>
      <c r="DZ37" s="205"/>
      <c r="EA37" s="205"/>
      <c r="EB37" s="205"/>
      <c r="EC37" s="205"/>
      <c r="ED37" s="205"/>
      <c r="EE37" s="205"/>
      <c r="EF37" s="205"/>
      <c r="EG37" s="205"/>
      <c r="EH37" s="205"/>
      <c r="EI37" s="205"/>
      <c r="EJ37" s="205"/>
      <c r="EK37" s="205"/>
      <c r="EL37" s="205"/>
      <c r="EM37" s="205"/>
      <c r="EN37" s="205"/>
      <c r="EO37" s="205"/>
      <c r="EP37" s="44"/>
      <c r="EQ37" s="44"/>
      <c r="ER37" s="44"/>
      <c r="ES37" s="44"/>
      <c r="ET37" s="195"/>
      <c r="EU37" s="195"/>
      <c r="EV37" s="195"/>
      <c r="EW37" s="195"/>
      <c r="EX37" s="195"/>
      <c r="EY37" s="195"/>
      <c r="EZ37" s="195"/>
    </row>
    <row r="38" spans="2:156" ht="7.5" customHeight="1">
      <c r="B38" s="295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7"/>
      <c r="X38" s="44"/>
      <c r="Y38" s="301"/>
      <c r="Z38" s="302"/>
      <c r="AA38" s="302"/>
      <c r="AB38" s="302"/>
      <c r="AC38" s="303"/>
      <c r="AD38" s="742"/>
      <c r="AE38" s="743"/>
      <c r="AF38" s="743"/>
      <c r="AG38" s="743"/>
      <c r="AH38" s="744"/>
      <c r="AI38" s="50"/>
      <c r="AJ38" s="301"/>
      <c r="AK38" s="302"/>
      <c r="AL38" s="302"/>
      <c r="AM38" s="302"/>
      <c r="AN38" s="303"/>
      <c r="AO38" s="751"/>
      <c r="AP38" s="752"/>
      <c r="AQ38" s="752"/>
      <c r="AR38" s="752"/>
      <c r="AS38" s="752"/>
      <c r="AT38" s="752"/>
      <c r="AU38" s="752"/>
      <c r="AV38" s="752"/>
      <c r="AW38" s="753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650" t="s">
        <v>117</v>
      </c>
      <c r="BT38" s="651"/>
      <c r="BU38" s="651"/>
      <c r="BV38" s="651"/>
      <c r="BW38" s="651"/>
      <c r="BX38" s="651"/>
      <c r="BY38" s="651"/>
      <c r="BZ38" s="651"/>
      <c r="CA38" s="651"/>
      <c r="CB38" s="652"/>
      <c r="CC38" s="972"/>
      <c r="CD38" s="973"/>
      <c r="CE38" s="973"/>
      <c r="CF38" s="973"/>
      <c r="CG38" s="973"/>
      <c r="CH38" s="973"/>
      <c r="CI38" s="973"/>
      <c r="CJ38" s="973"/>
      <c r="CK38" s="973"/>
      <c r="CL38" s="973"/>
      <c r="CM38" s="974"/>
      <c r="CN38" s="641">
        <f>ROUND(CC38*0.08,0)</f>
        <v>0</v>
      </c>
      <c r="CO38" s="642"/>
      <c r="CP38" s="642"/>
      <c r="CQ38" s="642"/>
      <c r="CR38" s="642"/>
      <c r="CS38" s="642"/>
      <c r="CT38" s="642"/>
      <c r="CU38" s="642"/>
      <c r="CV38" s="642"/>
      <c r="CW38" s="642"/>
      <c r="CX38" s="643"/>
      <c r="EH38" s="205"/>
      <c r="EI38" s="205"/>
      <c r="EJ38" s="205"/>
      <c r="EK38" s="205"/>
      <c r="EL38" s="205"/>
      <c r="EM38" s="205"/>
      <c r="EN38" s="205"/>
      <c r="EO38" s="205"/>
      <c r="EP38" s="44"/>
      <c r="EQ38" s="44"/>
      <c r="ER38" s="44"/>
      <c r="ES38" s="44"/>
      <c r="ET38" s="195"/>
      <c r="EU38" s="195"/>
      <c r="EV38" s="195"/>
      <c r="EW38" s="195"/>
      <c r="EX38" s="195"/>
      <c r="EY38" s="195"/>
      <c r="EZ38" s="195"/>
    </row>
    <row r="39" spans="2:156" ht="7.5" customHeight="1">
      <c r="B39" s="701">
        <v>0</v>
      </c>
      <c r="C39" s="693"/>
      <c r="D39" s="692">
        <v>0</v>
      </c>
      <c r="E39" s="693"/>
      <c r="F39" s="692">
        <v>0</v>
      </c>
      <c r="G39" s="698"/>
      <c r="H39" s="701"/>
      <c r="I39" s="693"/>
      <c r="J39" s="692"/>
      <c r="K39" s="693"/>
      <c r="L39" s="692"/>
      <c r="M39" s="693"/>
      <c r="N39" s="692"/>
      <c r="O39" s="693"/>
      <c r="P39" s="692"/>
      <c r="Q39" s="693"/>
      <c r="R39" s="692"/>
      <c r="S39" s="698"/>
      <c r="T39" s="701">
        <v>0</v>
      </c>
      <c r="U39" s="693"/>
      <c r="V39" s="692">
        <v>1</v>
      </c>
      <c r="W39" s="698"/>
      <c r="X39" s="44"/>
      <c r="Y39" s="304"/>
      <c r="Z39" s="305"/>
      <c r="AA39" s="305"/>
      <c r="AB39" s="305"/>
      <c r="AC39" s="306"/>
      <c r="AD39" s="745"/>
      <c r="AE39" s="746"/>
      <c r="AF39" s="746"/>
      <c r="AG39" s="746"/>
      <c r="AH39" s="747"/>
      <c r="AI39" s="50"/>
      <c r="AJ39" s="304"/>
      <c r="AK39" s="305"/>
      <c r="AL39" s="305"/>
      <c r="AM39" s="305"/>
      <c r="AN39" s="306"/>
      <c r="AO39" s="754"/>
      <c r="AP39" s="755"/>
      <c r="AQ39" s="755"/>
      <c r="AR39" s="755"/>
      <c r="AS39" s="755"/>
      <c r="AT39" s="755"/>
      <c r="AU39" s="755"/>
      <c r="AV39" s="755"/>
      <c r="AW39" s="756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650"/>
      <c r="BT39" s="651"/>
      <c r="BU39" s="651"/>
      <c r="BV39" s="651"/>
      <c r="BW39" s="651"/>
      <c r="BX39" s="651"/>
      <c r="BY39" s="651"/>
      <c r="BZ39" s="651"/>
      <c r="CA39" s="651"/>
      <c r="CB39" s="652"/>
      <c r="CC39" s="966"/>
      <c r="CD39" s="967"/>
      <c r="CE39" s="967"/>
      <c r="CF39" s="967"/>
      <c r="CG39" s="967"/>
      <c r="CH39" s="967"/>
      <c r="CI39" s="967"/>
      <c r="CJ39" s="967"/>
      <c r="CK39" s="967"/>
      <c r="CL39" s="967"/>
      <c r="CM39" s="968"/>
      <c r="CN39" s="644"/>
      <c r="CO39" s="645"/>
      <c r="CP39" s="645"/>
      <c r="CQ39" s="645"/>
      <c r="CR39" s="645"/>
      <c r="CS39" s="645"/>
      <c r="CT39" s="645"/>
      <c r="CU39" s="645"/>
      <c r="CV39" s="645"/>
      <c r="CW39" s="645"/>
      <c r="CX39" s="646"/>
      <c r="EH39" s="205"/>
      <c r="EI39" s="205"/>
      <c r="EJ39" s="205"/>
      <c r="EK39" s="205"/>
      <c r="EL39" s="205"/>
      <c r="EM39" s="205"/>
      <c r="EN39" s="205"/>
      <c r="EO39" s="205"/>
      <c r="EP39" s="44"/>
      <c r="EQ39" s="44"/>
      <c r="ER39" s="44"/>
      <c r="ES39" s="44"/>
      <c r="ET39" s="195"/>
      <c r="EU39" s="195"/>
      <c r="EV39" s="195"/>
      <c r="EW39" s="195"/>
      <c r="EX39" s="195"/>
      <c r="EY39" s="195"/>
      <c r="EZ39" s="195"/>
    </row>
    <row r="40" spans="2:156" ht="7.5" customHeight="1">
      <c r="B40" s="702"/>
      <c r="C40" s="695"/>
      <c r="D40" s="694"/>
      <c r="E40" s="695"/>
      <c r="F40" s="694"/>
      <c r="G40" s="699"/>
      <c r="H40" s="702"/>
      <c r="I40" s="695"/>
      <c r="J40" s="694"/>
      <c r="K40" s="695"/>
      <c r="L40" s="694"/>
      <c r="M40" s="695"/>
      <c r="N40" s="694"/>
      <c r="O40" s="695"/>
      <c r="P40" s="694"/>
      <c r="Q40" s="695"/>
      <c r="R40" s="694"/>
      <c r="S40" s="699"/>
      <c r="T40" s="702"/>
      <c r="U40" s="695"/>
      <c r="V40" s="694"/>
      <c r="W40" s="699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650"/>
      <c r="BT40" s="651"/>
      <c r="BU40" s="651"/>
      <c r="BV40" s="651"/>
      <c r="BW40" s="651"/>
      <c r="BX40" s="651"/>
      <c r="BY40" s="651"/>
      <c r="BZ40" s="651"/>
      <c r="CA40" s="651"/>
      <c r="CB40" s="652"/>
      <c r="CC40" s="969"/>
      <c r="CD40" s="970"/>
      <c r="CE40" s="970"/>
      <c r="CF40" s="970"/>
      <c r="CG40" s="970"/>
      <c r="CH40" s="970"/>
      <c r="CI40" s="970"/>
      <c r="CJ40" s="970"/>
      <c r="CK40" s="970"/>
      <c r="CL40" s="970"/>
      <c r="CM40" s="971"/>
      <c r="CN40" s="647"/>
      <c r="CO40" s="648"/>
      <c r="CP40" s="648"/>
      <c r="CQ40" s="648"/>
      <c r="CR40" s="648"/>
      <c r="CS40" s="648"/>
      <c r="CT40" s="648"/>
      <c r="CU40" s="648"/>
      <c r="CV40" s="648"/>
      <c r="CW40" s="648"/>
      <c r="CX40" s="649"/>
      <c r="EH40" s="205"/>
      <c r="EI40" s="205"/>
      <c r="EJ40" s="205"/>
      <c r="EK40" s="205"/>
      <c r="EL40" s="205"/>
      <c r="EM40" s="205"/>
      <c r="EN40" s="205"/>
      <c r="EO40" s="205"/>
      <c r="EP40" s="44"/>
      <c r="EQ40" s="44"/>
      <c r="ER40" s="44"/>
      <c r="ES40" s="44"/>
      <c r="ET40" s="195"/>
      <c r="EU40" s="195"/>
      <c r="EV40" s="195"/>
      <c r="EW40" s="195"/>
      <c r="EX40" s="195"/>
      <c r="EY40" s="195"/>
      <c r="EZ40" s="195"/>
    </row>
    <row r="41" spans="2:156" ht="7.5" customHeight="1">
      <c r="B41" s="703"/>
      <c r="C41" s="697"/>
      <c r="D41" s="696"/>
      <c r="E41" s="697"/>
      <c r="F41" s="696"/>
      <c r="G41" s="700"/>
      <c r="H41" s="703"/>
      <c r="I41" s="697"/>
      <c r="J41" s="696"/>
      <c r="K41" s="697"/>
      <c r="L41" s="696"/>
      <c r="M41" s="697"/>
      <c r="N41" s="696"/>
      <c r="O41" s="697"/>
      <c r="P41" s="696"/>
      <c r="Q41" s="697"/>
      <c r="R41" s="696"/>
      <c r="S41" s="700"/>
      <c r="T41" s="703"/>
      <c r="U41" s="697"/>
      <c r="V41" s="696"/>
      <c r="W41" s="70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650" t="s">
        <v>103</v>
      </c>
      <c r="BT41" s="651"/>
      <c r="BU41" s="651"/>
      <c r="BV41" s="651"/>
      <c r="BW41" s="651"/>
      <c r="BX41" s="651"/>
      <c r="BY41" s="651"/>
      <c r="BZ41" s="651"/>
      <c r="CA41" s="651"/>
      <c r="CB41" s="652"/>
      <c r="CC41" s="972"/>
      <c r="CD41" s="973"/>
      <c r="CE41" s="973"/>
      <c r="CF41" s="973"/>
      <c r="CG41" s="973"/>
      <c r="CH41" s="973"/>
      <c r="CI41" s="973"/>
      <c r="CJ41" s="973"/>
      <c r="CK41" s="973"/>
      <c r="CL41" s="973"/>
      <c r="CM41" s="974"/>
      <c r="CN41" s="641">
        <f>ROUND(CC41*0.08,0)</f>
        <v>0</v>
      </c>
      <c r="CO41" s="642"/>
      <c r="CP41" s="642"/>
      <c r="CQ41" s="642"/>
      <c r="CR41" s="642"/>
      <c r="CS41" s="642"/>
      <c r="CT41" s="642"/>
      <c r="CU41" s="642"/>
      <c r="CV41" s="642"/>
      <c r="CW41" s="642"/>
      <c r="CX41" s="643"/>
      <c r="EH41" s="206"/>
      <c r="EI41" s="206"/>
      <c r="EJ41" s="206"/>
      <c r="EK41" s="206"/>
      <c r="EL41" s="206"/>
      <c r="EM41" s="206"/>
      <c r="EN41" s="206"/>
      <c r="EO41" s="206"/>
      <c r="EP41" s="44"/>
      <c r="EQ41" s="44"/>
      <c r="ER41" s="44"/>
      <c r="ES41" s="44"/>
      <c r="ET41" s="195"/>
      <c r="EU41" s="195"/>
      <c r="EV41" s="195"/>
      <c r="EW41" s="195"/>
      <c r="EX41" s="195"/>
      <c r="EY41" s="195"/>
      <c r="EZ41" s="195"/>
    </row>
    <row r="42" spans="2:156" ht="7.5" customHeight="1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650"/>
      <c r="BT42" s="651"/>
      <c r="BU42" s="651"/>
      <c r="BV42" s="651"/>
      <c r="BW42" s="651"/>
      <c r="BX42" s="651"/>
      <c r="BY42" s="651"/>
      <c r="BZ42" s="651"/>
      <c r="CA42" s="651"/>
      <c r="CB42" s="652"/>
      <c r="CC42" s="966"/>
      <c r="CD42" s="967"/>
      <c r="CE42" s="967"/>
      <c r="CF42" s="967"/>
      <c r="CG42" s="967"/>
      <c r="CH42" s="967"/>
      <c r="CI42" s="967"/>
      <c r="CJ42" s="967"/>
      <c r="CK42" s="967"/>
      <c r="CL42" s="967"/>
      <c r="CM42" s="968"/>
      <c r="CN42" s="644"/>
      <c r="CO42" s="645"/>
      <c r="CP42" s="645"/>
      <c r="CQ42" s="645"/>
      <c r="CR42" s="645"/>
      <c r="CS42" s="645"/>
      <c r="CT42" s="645"/>
      <c r="CU42" s="645"/>
      <c r="CV42" s="645"/>
      <c r="CW42" s="645"/>
      <c r="CX42" s="646"/>
      <c r="EH42" s="206"/>
      <c r="EI42" s="206"/>
      <c r="EJ42" s="206"/>
      <c r="EK42" s="206"/>
      <c r="EL42" s="206"/>
      <c r="EM42" s="206"/>
      <c r="EN42" s="206"/>
      <c r="EO42" s="206"/>
      <c r="EP42" s="44"/>
      <c r="EQ42" s="44"/>
      <c r="ER42" s="44"/>
      <c r="ES42" s="44"/>
      <c r="ET42" s="195"/>
      <c r="EU42" s="195"/>
      <c r="EV42" s="195"/>
      <c r="EW42" s="195"/>
      <c r="EX42" s="195"/>
      <c r="EY42" s="195"/>
      <c r="EZ42" s="195"/>
    </row>
    <row r="43" spans="2:156" ht="7.5" customHeight="1">
      <c r="B43" s="292" t="s">
        <v>33</v>
      </c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4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650"/>
      <c r="BT43" s="651"/>
      <c r="BU43" s="651"/>
      <c r="BV43" s="651"/>
      <c r="BW43" s="651"/>
      <c r="BX43" s="651"/>
      <c r="BY43" s="651"/>
      <c r="BZ43" s="651"/>
      <c r="CA43" s="651"/>
      <c r="CB43" s="652"/>
      <c r="CC43" s="969"/>
      <c r="CD43" s="970"/>
      <c r="CE43" s="970"/>
      <c r="CF43" s="970"/>
      <c r="CG43" s="970"/>
      <c r="CH43" s="970"/>
      <c r="CI43" s="970"/>
      <c r="CJ43" s="970"/>
      <c r="CK43" s="970"/>
      <c r="CL43" s="970"/>
      <c r="CM43" s="971"/>
      <c r="CN43" s="647"/>
      <c r="CO43" s="648"/>
      <c r="CP43" s="648"/>
      <c r="CQ43" s="648"/>
      <c r="CR43" s="648"/>
      <c r="CS43" s="648"/>
      <c r="CT43" s="648"/>
      <c r="CU43" s="648"/>
      <c r="CV43" s="648"/>
      <c r="CW43" s="648"/>
      <c r="CX43" s="649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194"/>
      <c r="EU43" s="194"/>
      <c r="EV43" s="194"/>
      <c r="EW43" s="194"/>
      <c r="EX43" s="194"/>
      <c r="EY43" s="194"/>
      <c r="EZ43" s="194"/>
    </row>
    <row r="44" spans="2:156" ht="7.5" customHeight="1">
      <c r="B44" s="295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7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650" t="s">
        <v>112</v>
      </c>
      <c r="BT44" s="651"/>
      <c r="BU44" s="651"/>
      <c r="BV44" s="651"/>
      <c r="BW44" s="651"/>
      <c r="BX44" s="651"/>
      <c r="BY44" s="651"/>
      <c r="BZ44" s="651"/>
      <c r="CA44" s="651"/>
      <c r="CB44" s="652"/>
      <c r="CC44" s="972"/>
      <c r="CD44" s="973"/>
      <c r="CE44" s="973"/>
      <c r="CF44" s="973"/>
      <c r="CG44" s="973"/>
      <c r="CH44" s="973"/>
      <c r="CI44" s="973"/>
      <c r="CJ44" s="973"/>
      <c r="CK44" s="973"/>
      <c r="CL44" s="973"/>
      <c r="CM44" s="974"/>
      <c r="CN44" s="979">
        <f>CC44*0</f>
        <v>0</v>
      </c>
      <c r="CO44" s="980"/>
      <c r="CP44" s="980"/>
      <c r="CQ44" s="980"/>
      <c r="CR44" s="980"/>
      <c r="CS44" s="980"/>
      <c r="CT44" s="980"/>
      <c r="CU44" s="980"/>
      <c r="CV44" s="980"/>
      <c r="CW44" s="980"/>
      <c r="CX44" s="981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194"/>
      <c r="EU44" s="194"/>
      <c r="EV44" s="194"/>
      <c r="EW44" s="194"/>
      <c r="EX44" s="194"/>
      <c r="EY44" s="194"/>
      <c r="EZ44" s="194"/>
    </row>
    <row r="45" spans="2:156" ht="7.5" customHeight="1">
      <c r="B45" s="919"/>
      <c r="C45" s="920"/>
      <c r="D45" s="925"/>
      <c r="E45" s="926"/>
      <c r="F45" s="919"/>
      <c r="G45" s="920"/>
      <c r="H45" s="925"/>
      <c r="I45" s="920"/>
      <c r="J45" s="925"/>
      <c r="K45" s="920"/>
      <c r="L45" s="925"/>
      <c r="M45" s="926"/>
      <c r="N45" s="919"/>
      <c r="O45" s="920"/>
      <c r="P45" s="925"/>
      <c r="Q45" s="920"/>
      <c r="R45" s="925"/>
      <c r="S45" s="920"/>
      <c r="T45" s="925"/>
      <c r="U45" s="926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653"/>
      <c r="BT45" s="654"/>
      <c r="BU45" s="654"/>
      <c r="BV45" s="654"/>
      <c r="BW45" s="654"/>
      <c r="BX45" s="654"/>
      <c r="BY45" s="654"/>
      <c r="BZ45" s="654"/>
      <c r="CA45" s="654"/>
      <c r="CB45" s="655"/>
      <c r="CC45" s="966"/>
      <c r="CD45" s="967"/>
      <c r="CE45" s="967"/>
      <c r="CF45" s="967"/>
      <c r="CG45" s="967"/>
      <c r="CH45" s="967"/>
      <c r="CI45" s="967"/>
      <c r="CJ45" s="967"/>
      <c r="CK45" s="967"/>
      <c r="CL45" s="967"/>
      <c r="CM45" s="968"/>
      <c r="CN45" s="982"/>
      <c r="CO45" s="983"/>
      <c r="CP45" s="983"/>
      <c r="CQ45" s="983"/>
      <c r="CR45" s="983"/>
      <c r="CS45" s="983"/>
      <c r="CT45" s="983"/>
      <c r="CU45" s="983"/>
      <c r="CV45" s="983"/>
      <c r="CW45" s="983"/>
      <c r="CX45" s="98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194"/>
      <c r="EU45" s="194"/>
      <c r="EV45" s="194"/>
      <c r="EW45" s="194"/>
      <c r="EX45" s="194"/>
      <c r="EY45" s="194"/>
      <c r="EZ45" s="194"/>
    </row>
    <row r="46" spans="2:156" ht="7.5" customHeight="1">
      <c r="B46" s="921"/>
      <c r="C46" s="922"/>
      <c r="D46" s="927"/>
      <c r="E46" s="928"/>
      <c r="F46" s="921"/>
      <c r="G46" s="922"/>
      <c r="H46" s="927"/>
      <c r="I46" s="922"/>
      <c r="J46" s="927"/>
      <c r="K46" s="922"/>
      <c r="L46" s="927"/>
      <c r="M46" s="928"/>
      <c r="N46" s="921"/>
      <c r="O46" s="922"/>
      <c r="P46" s="927"/>
      <c r="Q46" s="922"/>
      <c r="R46" s="927"/>
      <c r="S46" s="922"/>
      <c r="T46" s="927"/>
      <c r="U46" s="928"/>
      <c r="V46" s="50"/>
      <c r="W46" s="50"/>
      <c r="X46" s="44"/>
      <c r="Y46" s="44"/>
      <c r="Z46" s="44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44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656"/>
      <c r="BT46" s="657"/>
      <c r="BU46" s="657"/>
      <c r="BV46" s="657"/>
      <c r="BW46" s="657"/>
      <c r="BX46" s="657"/>
      <c r="BY46" s="657"/>
      <c r="BZ46" s="657"/>
      <c r="CA46" s="657"/>
      <c r="CB46" s="658"/>
      <c r="CC46" s="976"/>
      <c r="CD46" s="977"/>
      <c r="CE46" s="977"/>
      <c r="CF46" s="977"/>
      <c r="CG46" s="977"/>
      <c r="CH46" s="977"/>
      <c r="CI46" s="977"/>
      <c r="CJ46" s="977"/>
      <c r="CK46" s="977"/>
      <c r="CL46" s="977"/>
      <c r="CM46" s="978"/>
      <c r="CN46" s="985"/>
      <c r="CO46" s="986"/>
      <c r="CP46" s="986"/>
      <c r="CQ46" s="986"/>
      <c r="CR46" s="986"/>
      <c r="CS46" s="986"/>
      <c r="CT46" s="986"/>
      <c r="CU46" s="986"/>
      <c r="CV46" s="986"/>
      <c r="CW46" s="986"/>
      <c r="CX46" s="987"/>
    </row>
    <row r="47" spans="2:156" ht="7.5" customHeight="1">
      <c r="B47" s="923"/>
      <c r="C47" s="924"/>
      <c r="D47" s="929"/>
      <c r="E47" s="930"/>
      <c r="F47" s="923"/>
      <c r="G47" s="924"/>
      <c r="H47" s="929"/>
      <c r="I47" s="924"/>
      <c r="J47" s="929"/>
      <c r="K47" s="924"/>
      <c r="L47" s="929"/>
      <c r="M47" s="930"/>
      <c r="N47" s="923"/>
      <c r="O47" s="924"/>
      <c r="P47" s="929"/>
      <c r="Q47" s="924"/>
      <c r="R47" s="929"/>
      <c r="S47" s="924"/>
      <c r="T47" s="929"/>
      <c r="U47" s="93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44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677" t="s">
        <v>108</v>
      </c>
      <c r="BT47" s="678"/>
      <c r="BU47" s="678"/>
      <c r="BV47" s="678"/>
      <c r="BW47" s="678"/>
      <c r="BX47" s="678"/>
      <c r="BY47" s="678"/>
      <c r="BZ47" s="678"/>
      <c r="CA47" s="678"/>
      <c r="CB47" s="679"/>
      <c r="CC47" s="683">
        <f>SUM(CC35:CM46)</f>
        <v>0</v>
      </c>
      <c r="CD47" s="684"/>
      <c r="CE47" s="684"/>
      <c r="CF47" s="684"/>
      <c r="CG47" s="684"/>
      <c r="CH47" s="684"/>
      <c r="CI47" s="684"/>
      <c r="CJ47" s="684"/>
      <c r="CK47" s="684"/>
      <c r="CL47" s="684"/>
      <c r="CM47" s="685"/>
      <c r="CN47" s="683">
        <f>SUM(CN35:CX46)</f>
        <v>0</v>
      </c>
      <c r="CO47" s="684"/>
      <c r="CP47" s="684"/>
      <c r="CQ47" s="684"/>
      <c r="CR47" s="684"/>
      <c r="CS47" s="684"/>
      <c r="CT47" s="684"/>
      <c r="CU47" s="684"/>
      <c r="CV47" s="684"/>
      <c r="CW47" s="684"/>
      <c r="CX47" s="689"/>
    </row>
    <row r="48" spans="2:156" ht="7.5" customHeight="1"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677"/>
      <c r="BT48" s="678"/>
      <c r="BU48" s="678"/>
      <c r="BV48" s="678"/>
      <c r="BW48" s="678"/>
      <c r="BX48" s="678"/>
      <c r="BY48" s="678"/>
      <c r="BZ48" s="678"/>
      <c r="CA48" s="678"/>
      <c r="CB48" s="679"/>
      <c r="CC48" s="662"/>
      <c r="CD48" s="663"/>
      <c r="CE48" s="663"/>
      <c r="CF48" s="663"/>
      <c r="CG48" s="663"/>
      <c r="CH48" s="663"/>
      <c r="CI48" s="663"/>
      <c r="CJ48" s="663"/>
      <c r="CK48" s="663"/>
      <c r="CL48" s="663"/>
      <c r="CM48" s="664"/>
      <c r="CN48" s="662"/>
      <c r="CO48" s="663"/>
      <c r="CP48" s="663"/>
      <c r="CQ48" s="663"/>
      <c r="CR48" s="663"/>
      <c r="CS48" s="663"/>
      <c r="CT48" s="663"/>
      <c r="CU48" s="663"/>
      <c r="CV48" s="663"/>
      <c r="CW48" s="663"/>
      <c r="CX48" s="690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  <c r="DL48" s="204"/>
      <c r="DM48" s="204"/>
      <c r="DN48" s="204"/>
      <c r="DO48" s="204"/>
      <c r="DP48" s="204"/>
      <c r="DQ48" s="204"/>
      <c r="DR48" s="204"/>
      <c r="DS48" s="204"/>
      <c r="DT48" s="204"/>
      <c r="DU48" s="204"/>
      <c r="DV48" s="204"/>
      <c r="DW48" s="205"/>
      <c r="DX48" s="205"/>
      <c r="DY48" s="205"/>
      <c r="DZ48" s="205"/>
      <c r="EA48" s="205"/>
      <c r="EB48" s="205"/>
      <c r="EC48" s="205"/>
      <c r="ED48" s="205"/>
      <c r="EE48" s="205"/>
      <c r="EF48" s="205"/>
      <c r="EG48" s="205"/>
    </row>
    <row r="49" spans="2:137" ht="7.5" customHeight="1" thickBot="1"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680"/>
      <c r="BT49" s="681"/>
      <c r="BU49" s="681"/>
      <c r="BV49" s="681"/>
      <c r="BW49" s="681"/>
      <c r="BX49" s="681"/>
      <c r="BY49" s="681"/>
      <c r="BZ49" s="681"/>
      <c r="CA49" s="681"/>
      <c r="CB49" s="682"/>
      <c r="CC49" s="686"/>
      <c r="CD49" s="687"/>
      <c r="CE49" s="687"/>
      <c r="CF49" s="687"/>
      <c r="CG49" s="687"/>
      <c r="CH49" s="687"/>
      <c r="CI49" s="687"/>
      <c r="CJ49" s="687"/>
      <c r="CK49" s="687"/>
      <c r="CL49" s="687"/>
      <c r="CM49" s="688"/>
      <c r="CN49" s="686"/>
      <c r="CO49" s="687"/>
      <c r="CP49" s="687"/>
      <c r="CQ49" s="687"/>
      <c r="CR49" s="687"/>
      <c r="CS49" s="687"/>
      <c r="CT49" s="687"/>
      <c r="CU49" s="687"/>
      <c r="CV49" s="687"/>
      <c r="CW49" s="687"/>
      <c r="CX49" s="691"/>
      <c r="DB49" s="132"/>
      <c r="DC49" s="132"/>
      <c r="DD49" s="132"/>
      <c r="DE49" s="132"/>
      <c r="DF49" s="132"/>
      <c r="DG49" s="132"/>
      <c r="DH49" s="132"/>
      <c r="DI49" s="132"/>
      <c r="DJ49" s="132"/>
      <c r="DK49" s="132"/>
      <c r="DL49" s="204"/>
      <c r="DM49" s="204"/>
      <c r="DN49" s="204"/>
      <c r="DO49" s="204"/>
      <c r="DP49" s="204"/>
      <c r="DQ49" s="204"/>
      <c r="DR49" s="204"/>
      <c r="DS49" s="204"/>
      <c r="DT49" s="204"/>
      <c r="DU49" s="204"/>
      <c r="DV49" s="204"/>
      <c r="DW49" s="205"/>
      <c r="DX49" s="205"/>
      <c r="DY49" s="205"/>
      <c r="DZ49" s="205"/>
      <c r="EA49" s="205"/>
      <c r="EB49" s="205"/>
      <c r="EC49" s="205"/>
      <c r="ED49" s="205"/>
      <c r="EE49" s="205"/>
      <c r="EF49" s="205"/>
      <c r="EG49" s="205"/>
    </row>
    <row r="50" spans="2:137" ht="7.5" customHeight="1"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178"/>
      <c r="BT50" s="178"/>
      <c r="BU50" s="178"/>
      <c r="BV50" s="178"/>
      <c r="BW50" s="178"/>
      <c r="BX50" s="178"/>
      <c r="BY50" s="178"/>
      <c r="BZ50" s="178"/>
      <c r="CA50" s="178"/>
      <c r="CB50" s="178"/>
      <c r="CC50" s="219"/>
      <c r="CD50" s="219"/>
      <c r="CE50" s="219"/>
      <c r="CF50" s="219"/>
      <c r="CG50" s="219"/>
      <c r="CH50" s="219"/>
      <c r="CI50" s="219"/>
      <c r="CJ50" s="219"/>
      <c r="CK50" s="219"/>
      <c r="CL50" s="219"/>
      <c r="CM50" s="219"/>
      <c r="CN50" s="219"/>
      <c r="CO50" s="219"/>
      <c r="CP50" s="219"/>
      <c r="CQ50" s="219"/>
      <c r="CR50" s="219"/>
      <c r="CS50" s="219"/>
      <c r="CT50" s="219"/>
      <c r="CU50" s="219"/>
      <c r="CV50" s="219"/>
      <c r="CW50" s="219"/>
      <c r="CX50" s="219"/>
      <c r="DB50" s="221"/>
      <c r="DC50" s="221"/>
      <c r="DD50" s="221"/>
      <c r="DE50" s="221"/>
      <c r="DF50" s="221"/>
      <c r="DG50" s="221"/>
      <c r="DH50" s="221"/>
      <c r="DI50" s="221"/>
      <c r="DJ50" s="221"/>
      <c r="DK50" s="221"/>
      <c r="DL50" s="219"/>
      <c r="DM50" s="219"/>
      <c r="DN50" s="219"/>
      <c r="DO50" s="219"/>
      <c r="DP50" s="219"/>
      <c r="DQ50" s="219"/>
      <c r="DR50" s="219"/>
      <c r="DS50" s="219"/>
      <c r="DT50" s="219"/>
      <c r="DU50" s="219"/>
      <c r="DV50" s="219"/>
      <c r="DW50" s="220"/>
      <c r="DX50" s="220"/>
      <c r="DY50" s="220"/>
      <c r="DZ50" s="220"/>
      <c r="EA50" s="220"/>
      <c r="EB50" s="220"/>
      <c r="EC50" s="220"/>
      <c r="ED50" s="220"/>
      <c r="EE50" s="220"/>
      <c r="EF50" s="220"/>
      <c r="EG50" s="220"/>
    </row>
    <row r="51" spans="2:137" ht="17.100000000000001" customHeight="1">
      <c r="B51" s="261" t="s">
        <v>36</v>
      </c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3"/>
      <c r="N51" s="261" t="s">
        <v>37</v>
      </c>
      <c r="O51" s="262"/>
      <c r="P51" s="262"/>
      <c r="Q51" s="262"/>
      <c r="R51" s="262"/>
      <c r="S51" s="262"/>
      <c r="T51" s="262"/>
      <c r="U51" s="262"/>
      <c r="V51" s="262"/>
      <c r="W51" s="263"/>
      <c r="X51" s="270" t="s">
        <v>38</v>
      </c>
      <c r="Y51" s="271"/>
      <c r="Z51" s="271"/>
      <c r="AA51" s="271"/>
      <c r="AB51" s="271"/>
      <c r="AC51" s="271"/>
      <c r="AD51" s="274"/>
      <c r="AE51" s="270" t="s">
        <v>39</v>
      </c>
      <c r="AF51" s="271"/>
      <c r="AG51" s="271"/>
      <c r="AH51" s="271"/>
      <c r="AI51" s="271"/>
      <c r="AJ51" s="271"/>
      <c r="AK51" s="271"/>
      <c r="AL51" s="274"/>
      <c r="AM51" s="270" t="s">
        <v>61</v>
      </c>
      <c r="AN51" s="271"/>
      <c r="AO51" s="271"/>
      <c r="AP51" s="271"/>
      <c r="AQ51" s="271"/>
      <c r="AR51" s="271"/>
      <c r="AS51" s="271"/>
      <c r="AT51" s="271"/>
      <c r="AU51" s="27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4"/>
      <c r="BH51" s="275" t="s">
        <v>100</v>
      </c>
      <c r="BI51" s="276"/>
      <c r="BJ51" s="277"/>
      <c r="BK51" s="275" t="s">
        <v>101</v>
      </c>
      <c r="BL51" s="276"/>
      <c r="BM51" s="277"/>
      <c r="BN51" s="261" t="s">
        <v>40</v>
      </c>
      <c r="BO51" s="262"/>
      <c r="BP51" s="262"/>
      <c r="BQ51" s="262"/>
      <c r="BR51" s="262"/>
      <c r="BS51" s="262"/>
      <c r="BT51" s="262"/>
      <c r="BU51" s="262"/>
      <c r="BV51" s="262"/>
      <c r="BW51" s="263"/>
      <c r="BX51" s="261" t="s">
        <v>41</v>
      </c>
      <c r="BY51" s="262"/>
      <c r="BZ51" s="262"/>
      <c r="CA51" s="262"/>
      <c r="CB51" s="262"/>
      <c r="CC51" s="262"/>
      <c r="CD51" s="262"/>
      <c r="CE51" s="262"/>
      <c r="CF51" s="262"/>
      <c r="CG51" s="263"/>
      <c r="CH51" s="261" t="s">
        <v>42</v>
      </c>
      <c r="CI51" s="262"/>
      <c r="CJ51" s="262"/>
      <c r="CK51" s="262"/>
      <c r="CL51" s="262"/>
      <c r="CM51" s="263"/>
      <c r="CN51" s="261" t="s">
        <v>62</v>
      </c>
      <c r="CO51" s="262"/>
      <c r="CP51" s="262"/>
      <c r="CQ51" s="262"/>
      <c r="CR51" s="262"/>
      <c r="CS51" s="262"/>
      <c r="CT51" s="262"/>
      <c r="CU51" s="262"/>
      <c r="CV51" s="262"/>
      <c r="CW51" s="262"/>
      <c r="CX51" s="263"/>
    </row>
    <row r="52" spans="2:137" s="43" customFormat="1" ht="22.15" customHeight="1">
      <c r="B52" s="264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6"/>
      <c r="N52" s="264"/>
      <c r="O52" s="265"/>
      <c r="P52" s="265"/>
      <c r="Q52" s="265"/>
      <c r="R52" s="265"/>
      <c r="S52" s="265"/>
      <c r="T52" s="265"/>
      <c r="U52" s="265"/>
      <c r="V52" s="265"/>
      <c r="W52" s="266"/>
      <c r="X52" s="272"/>
      <c r="Y52" s="273"/>
      <c r="Z52" s="273"/>
      <c r="AA52" s="273"/>
      <c r="AB52" s="273"/>
      <c r="AC52" s="273"/>
      <c r="AD52" s="640"/>
      <c r="AE52" s="272"/>
      <c r="AF52" s="273"/>
      <c r="AG52" s="273"/>
      <c r="AH52" s="273"/>
      <c r="AI52" s="273"/>
      <c r="AJ52" s="273"/>
      <c r="AK52" s="273"/>
      <c r="AL52" s="640"/>
      <c r="AM52" s="281">
        <v>0.1</v>
      </c>
      <c r="AN52" s="282"/>
      <c r="AO52" s="282"/>
      <c r="AP52" s="282"/>
      <c r="AQ52" s="283" t="s">
        <v>102</v>
      </c>
      <c r="AR52" s="284"/>
      <c r="AS52" s="284"/>
      <c r="AT52" s="285"/>
      <c r="AU52" s="286">
        <v>0.08</v>
      </c>
      <c r="AV52" s="282"/>
      <c r="AW52" s="282"/>
      <c r="AX52" s="287"/>
      <c r="AY52" s="288" t="s">
        <v>95</v>
      </c>
      <c r="AZ52" s="282"/>
      <c r="BA52" s="282"/>
      <c r="BB52" s="282"/>
      <c r="BC52" s="289" t="s">
        <v>116</v>
      </c>
      <c r="BD52" s="290"/>
      <c r="BE52" s="290"/>
      <c r="BF52" s="290"/>
      <c r="BG52" s="291"/>
      <c r="BH52" s="634"/>
      <c r="BI52" s="635"/>
      <c r="BJ52" s="636"/>
      <c r="BK52" s="634"/>
      <c r="BL52" s="635"/>
      <c r="BM52" s="636"/>
      <c r="BN52" s="637"/>
      <c r="BO52" s="638"/>
      <c r="BP52" s="638"/>
      <c r="BQ52" s="638"/>
      <c r="BR52" s="638"/>
      <c r="BS52" s="638"/>
      <c r="BT52" s="638"/>
      <c r="BU52" s="638"/>
      <c r="BV52" s="638"/>
      <c r="BW52" s="639"/>
      <c r="BX52" s="637"/>
      <c r="BY52" s="638"/>
      <c r="BZ52" s="638"/>
      <c r="CA52" s="638"/>
      <c r="CB52" s="638"/>
      <c r="CC52" s="638"/>
      <c r="CD52" s="638"/>
      <c r="CE52" s="638"/>
      <c r="CF52" s="638"/>
      <c r="CG52" s="639"/>
      <c r="CH52" s="637"/>
      <c r="CI52" s="638"/>
      <c r="CJ52" s="638"/>
      <c r="CK52" s="638"/>
      <c r="CL52" s="638"/>
      <c r="CM52" s="639"/>
      <c r="CN52" s="637"/>
      <c r="CO52" s="638"/>
      <c r="CP52" s="638"/>
      <c r="CQ52" s="638"/>
      <c r="CR52" s="638"/>
      <c r="CS52" s="638"/>
      <c r="CT52" s="638"/>
      <c r="CU52" s="638"/>
      <c r="CV52" s="638"/>
      <c r="CW52" s="638"/>
      <c r="CX52" s="639"/>
    </row>
    <row r="53" spans="2:137" s="43" customFormat="1" ht="21" customHeight="1">
      <c r="B53" s="517"/>
      <c r="C53" s="518"/>
      <c r="D53" s="518"/>
      <c r="E53" s="518"/>
      <c r="F53" s="518"/>
      <c r="G53" s="518"/>
      <c r="H53" s="518"/>
      <c r="I53" s="518"/>
      <c r="J53" s="518"/>
      <c r="K53" s="518"/>
      <c r="L53" s="518"/>
      <c r="M53" s="519"/>
      <c r="N53" s="631"/>
      <c r="O53" s="632"/>
      <c r="P53" s="632"/>
      <c r="Q53" s="632"/>
      <c r="R53" s="632"/>
      <c r="S53" s="632"/>
      <c r="T53" s="632"/>
      <c r="U53" s="632"/>
      <c r="V53" s="632"/>
      <c r="W53" s="633"/>
      <c r="X53" s="572"/>
      <c r="Y53" s="573"/>
      <c r="Z53" s="573"/>
      <c r="AA53" s="573"/>
      <c r="AB53" s="573"/>
      <c r="AC53" s="573"/>
      <c r="AD53" s="574"/>
      <c r="AE53" s="572"/>
      <c r="AF53" s="573"/>
      <c r="AG53" s="573"/>
      <c r="AH53" s="573"/>
      <c r="AI53" s="573"/>
      <c r="AJ53" s="573"/>
      <c r="AK53" s="573"/>
      <c r="AL53" s="574"/>
      <c r="AM53" s="575" t="s">
        <v>97</v>
      </c>
      <c r="AN53" s="576"/>
      <c r="AO53" s="576"/>
      <c r="AP53" s="576"/>
      <c r="AQ53" s="577" t="s">
        <v>97</v>
      </c>
      <c r="AR53" s="576"/>
      <c r="AS53" s="576"/>
      <c r="AT53" s="578"/>
      <c r="AU53" s="577" t="s">
        <v>97</v>
      </c>
      <c r="AV53" s="576"/>
      <c r="AW53" s="576"/>
      <c r="AX53" s="578"/>
      <c r="AY53" s="577" t="s">
        <v>97</v>
      </c>
      <c r="AZ53" s="576"/>
      <c r="BA53" s="576"/>
      <c r="BB53" s="576"/>
      <c r="BC53" s="588" t="s">
        <v>97</v>
      </c>
      <c r="BD53" s="576"/>
      <c r="BE53" s="576"/>
      <c r="BF53" s="576"/>
      <c r="BG53" s="578"/>
      <c r="BH53" s="207"/>
      <c r="BI53" s="208"/>
      <c r="BJ53" s="209"/>
      <c r="BK53" s="628"/>
      <c r="BL53" s="629"/>
      <c r="BM53" s="630"/>
      <c r="BN53" s="210"/>
      <c r="BO53" s="211"/>
      <c r="BP53" s="211"/>
      <c r="BQ53" s="212"/>
      <c r="BR53" s="213"/>
      <c r="BS53" s="211"/>
      <c r="BT53" s="212"/>
      <c r="BU53" s="213"/>
      <c r="BV53" s="211"/>
      <c r="BW53" s="58"/>
      <c r="BX53" s="169"/>
      <c r="BY53" s="160"/>
      <c r="BZ53" s="160"/>
      <c r="CA53" s="214"/>
      <c r="CB53" s="213"/>
      <c r="CC53" s="211"/>
      <c r="CD53" s="212"/>
      <c r="CE53" s="213"/>
      <c r="CF53" s="211"/>
      <c r="CG53" s="58"/>
      <c r="CH53" s="169"/>
      <c r="CI53" s="160"/>
      <c r="CJ53" s="160"/>
      <c r="CK53" s="160"/>
      <c r="CL53" s="160"/>
      <c r="CM53" s="215"/>
      <c r="CN53" s="160"/>
      <c r="CO53" s="160"/>
      <c r="CP53" s="160"/>
      <c r="CQ53" s="160"/>
      <c r="CR53" s="139"/>
      <c r="CS53" s="139"/>
      <c r="CT53" s="139"/>
      <c r="CU53" s="139"/>
      <c r="CV53" s="139"/>
      <c r="CW53" s="139"/>
      <c r="CX53" s="141"/>
    </row>
    <row r="54" spans="2:137" s="43" customFormat="1" ht="21" customHeight="1">
      <c r="B54" s="556"/>
      <c r="C54" s="557"/>
      <c r="D54" s="557"/>
      <c r="E54" s="557"/>
      <c r="F54" s="557"/>
      <c r="G54" s="557"/>
      <c r="H54" s="557"/>
      <c r="I54" s="557"/>
      <c r="J54" s="557"/>
      <c r="K54" s="557"/>
      <c r="L54" s="557"/>
      <c r="M54" s="558"/>
      <c r="N54" s="616"/>
      <c r="O54" s="617"/>
      <c r="P54" s="617"/>
      <c r="Q54" s="617"/>
      <c r="R54" s="617"/>
      <c r="S54" s="617"/>
      <c r="T54" s="617"/>
      <c r="U54" s="617"/>
      <c r="V54" s="617"/>
      <c r="W54" s="618"/>
      <c r="X54" s="559"/>
      <c r="Y54" s="560"/>
      <c r="Z54" s="560"/>
      <c r="AA54" s="560"/>
      <c r="AB54" s="560"/>
      <c r="AC54" s="560"/>
      <c r="AD54" s="561"/>
      <c r="AE54" s="559"/>
      <c r="AF54" s="560"/>
      <c r="AG54" s="560"/>
      <c r="AH54" s="560"/>
      <c r="AI54" s="560"/>
      <c r="AJ54" s="560"/>
      <c r="AK54" s="560"/>
      <c r="AL54" s="561"/>
      <c r="AM54" s="565" t="s">
        <v>97</v>
      </c>
      <c r="AN54" s="566"/>
      <c r="AO54" s="566"/>
      <c r="AP54" s="566"/>
      <c r="AQ54" s="567" t="s">
        <v>97</v>
      </c>
      <c r="AR54" s="566"/>
      <c r="AS54" s="566"/>
      <c r="AT54" s="568"/>
      <c r="AU54" s="567" t="s">
        <v>97</v>
      </c>
      <c r="AV54" s="566"/>
      <c r="AW54" s="566"/>
      <c r="AX54" s="568"/>
      <c r="AY54" s="567" t="s">
        <v>97</v>
      </c>
      <c r="AZ54" s="566"/>
      <c r="BA54" s="566"/>
      <c r="BB54" s="566"/>
      <c r="BC54" s="580" t="s">
        <v>97</v>
      </c>
      <c r="BD54" s="566"/>
      <c r="BE54" s="566"/>
      <c r="BF54" s="566"/>
      <c r="BG54" s="568"/>
      <c r="BH54" s="184"/>
      <c r="BI54" s="186"/>
      <c r="BJ54" s="187"/>
      <c r="BK54" s="539"/>
      <c r="BL54" s="540"/>
      <c r="BM54" s="541"/>
      <c r="BN54" s="142"/>
      <c r="BO54" s="143"/>
      <c r="BP54" s="143"/>
      <c r="BQ54" s="144"/>
      <c r="BR54" s="145"/>
      <c r="BS54" s="143"/>
      <c r="BT54" s="144"/>
      <c r="BU54" s="145"/>
      <c r="BV54" s="143"/>
      <c r="BW54" s="146"/>
      <c r="BX54" s="147"/>
      <c r="BY54" s="148"/>
      <c r="BZ54" s="148"/>
      <c r="CA54" s="149"/>
      <c r="CB54" s="145"/>
      <c r="CC54" s="143"/>
      <c r="CD54" s="144"/>
      <c r="CE54" s="145"/>
      <c r="CF54" s="143"/>
      <c r="CG54" s="146"/>
      <c r="CH54" s="147"/>
      <c r="CI54" s="148"/>
      <c r="CJ54" s="148"/>
      <c r="CK54" s="148"/>
      <c r="CL54" s="148"/>
      <c r="CM54" s="150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50"/>
    </row>
    <row r="55" spans="2:137" s="43" customFormat="1" ht="21" customHeight="1">
      <c r="B55" s="556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8"/>
      <c r="N55" s="616"/>
      <c r="O55" s="617"/>
      <c r="P55" s="617"/>
      <c r="Q55" s="617"/>
      <c r="R55" s="617"/>
      <c r="S55" s="617"/>
      <c r="T55" s="617"/>
      <c r="U55" s="617"/>
      <c r="V55" s="617"/>
      <c r="W55" s="618"/>
      <c r="X55" s="559"/>
      <c r="Y55" s="560"/>
      <c r="Z55" s="560"/>
      <c r="AA55" s="560"/>
      <c r="AB55" s="560"/>
      <c r="AC55" s="560"/>
      <c r="AD55" s="561"/>
      <c r="AE55" s="559"/>
      <c r="AF55" s="560"/>
      <c r="AG55" s="560"/>
      <c r="AH55" s="560"/>
      <c r="AI55" s="560"/>
      <c r="AJ55" s="560"/>
      <c r="AK55" s="560"/>
      <c r="AL55" s="561"/>
      <c r="AM55" s="565" t="s">
        <v>97</v>
      </c>
      <c r="AN55" s="566"/>
      <c r="AO55" s="566"/>
      <c r="AP55" s="566"/>
      <c r="AQ55" s="567" t="s">
        <v>97</v>
      </c>
      <c r="AR55" s="566"/>
      <c r="AS55" s="566"/>
      <c r="AT55" s="568"/>
      <c r="AU55" s="567" t="s">
        <v>97</v>
      </c>
      <c r="AV55" s="566"/>
      <c r="AW55" s="566"/>
      <c r="AX55" s="568"/>
      <c r="AY55" s="567" t="s">
        <v>97</v>
      </c>
      <c r="AZ55" s="566"/>
      <c r="BA55" s="566"/>
      <c r="BB55" s="566"/>
      <c r="BC55" s="580" t="s">
        <v>97</v>
      </c>
      <c r="BD55" s="566"/>
      <c r="BE55" s="566"/>
      <c r="BF55" s="566"/>
      <c r="BG55" s="568"/>
      <c r="BH55" s="184"/>
      <c r="BI55" s="186"/>
      <c r="BJ55" s="187"/>
      <c r="BK55" s="539"/>
      <c r="BL55" s="540"/>
      <c r="BM55" s="541"/>
      <c r="BN55" s="142"/>
      <c r="BO55" s="143"/>
      <c r="BP55" s="143"/>
      <c r="BQ55" s="144"/>
      <c r="BR55" s="145"/>
      <c r="BS55" s="143"/>
      <c r="BT55" s="144"/>
      <c r="BU55" s="145"/>
      <c r="BV55" s="143"/>
      <c r="BW55" s="146"/>
      <c r="BX55" s="147"/>
      <c r="BY55" s="148"/>
      <c r="BZ55" s="148"/>
      <c r="CA55" s="149"/>
      <c r="CB55" s="145"/>
      <c r="CC55" s="143"/>
      <c r="CD55" s="144"/>
      <c r="CE55" s="145"/>
      <c r="CF55" s="143"/>
      <c r="CG55" s="146"/>
      <c r="CH55" s="147"/>
      <c r="CI55" s="148"/>
      <c r="CJ55" s="148"/>
      <c r="CK55" s="148"/>
      <c r="CL55" s="148"/>
      <c r="CM55" s="150"/>
      <c r="CN55" s="148"/>
      <c r="CO55" s="148"/>
      <c r="CP55" s="148"/>
      <c r="CQ55" s="148"/>
      <c r="CR55" s="148"/>
      <c r="CS55" s="148"/>
      <c r="CT55" s="148"/>
      <c r="CU55" s="148"/>
      <c r="CV55" s="148"/>
      <c r="CW55" s="148"/>
      <c r="CX55" s="150"/>
    </row>
    <row r="56" spans="2:137" s="43" customFormat="1" ht="21" customHeight="1">
      <c r="B56" s="556"/>
      <c r="C56" s="557"/>
      <c r="D56" s="557"/>
      <c r="E56" s="557"/>
      <c r="F56" s="557"/>
      <c r="G56" s="557"/>
      <c r="H56" s="557"/>
      <c r="I56" s="557"/>
      <c r="J56" s="557"/>
      <c r="K56" s="557"/>
      <c r="L56" s="557"/>
      <c r="M56" s="558"/>
      <c r="N56" s="616"/>
      <c r="O56" s="617"/>
      <c r="P56" s="617"/>
      <c r="Q56" s="617"/>
      <c r="R56" s="617"/>
      <c r="S56" s="617"/>
      <c r="T56" s="617"/>
      <c r="U56" s="617"/>
      <c r="V56" s="617"/>
      <c r="W56" s="618"/>
      <c r="X56" s="559"/>
      <c r="Y56" s="560"/>
      <c r="Z56" s="560"/>
      <c r="AA56" s="560"/>
      <c r="AB56" s="560"/>
      <c r="AC56" s="560"/>
      <c r="AD56" s="561"/>
      <c r="AE56" s="559"/>
      <c r="AF56" s="560"/>
      <c r="AG56" s="560"/>
      <c r="AH56" s="560"/>
      <c r="AI56" s="560"/>
      <c r="AJ56" s="560"/>
      <c r="AK56" s="560"/>
      <c r="AL56" s="561"/>
      <c r="AM56" s="565" t="s">
        <v>97</v>
      </c>
      <c r="AN56" s="566"/>
      <c r="AO56" s="566"/>
      <c r="AP56" s="566"/>
      <c r="AQ56" s="567" t="s">
        <v>97</v>
      </c>
      <c r="AR56" s="566"/>
      <c r="AS56" s="566"/>
      <c r="AT56" s="568"/>
      <c r="AU56" s="567" t="s">
        <v>97</v>
      </c>
      <c r="AV56" s="566"/>
      <c r="AW56" s="566"/>
      <c r="AX56" s="568"/>
      <c r="AY56" s="567" t="s">
        <v>97</v>
      </c>
      <c r="AZ56" s="566"/>
      <c r="BA56" s="566"/>
      <c r="BB56" s="566"/>
      <c r="BC56" s="580" t="s">
        <v>97</v>
      </c>
      <c r="BD56" s="566"/>
      <c r="BE56" s="566"/>
      <c r="BF56" s="566"/>
      <c r="BG56" s="568"/>
      <c r="BH56" s="184"/>
      <c r="BI56" s="186"/>
      <c r="BJ56" s="187"/>
      <c r="BK56" s="539"/>
      <c r="BL56" s="540"/>
      <c r="BM56" s="541"/>
      <c r="BN56" s="142"/>
      <c r="BO56" s="143"/>
      <c r="BP56" s="143"/>
      <c r="BQ56" s="144"/>
      <c r="BR56" s="145"/>
      <c r="BS56" s="143"/>
      <c r="BT56" s="144"/>
      <c r="BU56" s="145"/>
      <c r="BV56" s="143"/>
      <c r="BW56" s="146"/>
      <c r="BX56" s="147"/>
      <c r="BY56" s="148"/>
      <c r="BZ56" s="148"/>
      <c r="CA56" s="149"/>
      <c r="CB56" s="145"/>
      <c r="CC56" s="143"/>
      <c r="CD56" s="144"/>
      <c r="CE56" s="145"/>
      <c r="CF56" s="143"/>
      <c r="CG56" s="146"/>
      <c r="CH56" s="147"/>
      <c r="CI56" s="148"/>
      <c r="CJ56" s="148"/>
      <c r="CK56" s="148"/>
      <c r="CL56" s="148"/>
      <c r="CM56" s="150"/>
      <c r="CN56" s="148"/>
      <c r="CO56" s="148"/>
      <c r="CP56" s="148"/>
      <c r="CQ56" s="148"/>
      <c r="CR56" s="148"/>
      <c r="CS56" s="148"/>
      <c r="CT56" s="148"/>
      <c r="CU56" s="148"/>
      <c r="CV56" s="148"/>
      <c r="CW56" s="148"/>
      <c r="CX56" s="150"/>
    </row>
    <row r="57" spans="2:137" s="43" customFormat="1" ht="21" customHeight="1">
      <c r="B57" s="556"/>
      <c r="C57" s="557"/>
      <c r="D57" s="557"/>
      <c r="E57" s="557"/>
      <c r="F57" s="557"/>
      <c r="G57" s="557"/>
      <c r="H57" s="557"/>
      <c r="I57" s="557"/>
      <c r="J57" s="557"/>
      <c r="K57" s="557"/>
      <c r="L57" s="557"/>
      <c r="M57" s="558"/>
      <c r="N57" s="616"/>
      <c r="O57" s="617"/>
      <c r="P57" s="617"/>
      <c r="Q57" s="617"/>
      <c r="R57" s="617"/>
      <c r="S57" s="617"/>
      <c r="T57" s="617"/>
      <c r="U57" s="617"/>
      <c r="V57" s="617"/>
      <c r="W57" s="618"/>
      <c r="X57" s="559"/>
      <c r="Y57" s="560"/>
      <c r="Z57" s="560"/>
      <c r="AA57" s="560"/>
      <c r="AB57" s="560"/>
      <c r="AC57" s="560"/>
      <c r="AD57" s="561"/>
      <c r="AE57" s="559"/>
      <c r="AF57" s="560"/>
      <c r="AG57" s="560"/>
      <c r="AH57" s="560"/>
      <c r="AI57" s="560"/>
      <c r="AJ57" s="560"/>
      <c r="AK57" s="560"/>
      <c r="AL57" s="561"/>
      <c r="AM57" s="565" t="s">
        <v>97</v>
      </c>
      <c r="AN57" s="566"/>
      <c r="AO57" s="566"/>
      <c r="AP57" s="566"/>
      <c r="AQ57" s="567" t="s">
        <v>97</v>
      </c>
      <c r="AR57" s="566"/>
      <c r="AS57" s="566"/>
      <c r="AT57" s="568"/>
      <c r="AU57" s="567" t="s">
        <v>97</v>
      </c>
      <c r="AV57" s="566"/>
      <c r="AW57" s="566"/>
      <c r="AX57" s="568"/>
      <c r="AY57" s="567" t="s">
        <v>97</v>
      </c>
      <c r="AZ57" s="566"/>
      <c r="BA57" s="566"/>
      <c r="BB57" s="566"/>
      <c r="BC57" s="580" t="s">
        <v>97</v>
      </c>
      <c r="BD57" s="566"/>
      <c r="BE57" s="566"/>
      <c r="BF57" s="566"/>
      <c r="BG57" s="568"/>
      <c r="BH57" s="184"/>
      <c r="BI57" s="186"/>
      <c r="BJ57" s="187"/>
      <c r="BK57" s="539"/>
      <c r="BL57" s="540"/>
      <c r="BM57" s="541"/>
      <c r="BN57" s="142"/>
      <c r="BO57" s="143"/>
      <c r="BP57" s="143"/>
      <c r="BQ57" s="144"/>
      <c r="BR57" s="145"/>
      <c r="BS57" s="143"/>
      <c r="BT57" s="144"/>
      <c r="BU57" s="145"/>
      <c r="BV57" s="143"/>
      <c r="BW57" s="146"/>
      <c r="BX57" s="147"/>
      <c r="BY57" s="148"/>
      <c r="BZ57" s="148"/>
      <c r="CA57" s="149"/>
      <c r="CB57" s="145"/>
      <c r="CC57" s="143"/>
      <c r="CD57" s="144"/>
      <c r="CE57" s="145"/>
      <c r="CF57" s="143"/>
      <c r="CG57" s="146"/>
      <c r="CH57" s="147"/>
      <c r="CI57" s="148"/>
      <c r="CJ57" s="148"/>
      <c r="CK57" s="148"/>
      <c r="CL57" s="148"/>
      <c r="CM57" s="150"/>
      <c r="CN57" s="148"/>
      <c r="CO57" s="148"/>
      <c r="CP57" s="148"/>
      <c r="CQ57" s="148"/>
      <c r="CR57" s="148"/>
      <c r="CS57" s="148"/>
      <c r="CT57" s="148"/>
      <c r="CU57" s="148"/>
      <c r="CV57" s="148"/>
      <c r="CW57" s="148"/>
      <c r="CX57" s="150"/>
    </row>
    <row r="58" spans="2:137" s="43" customFormat="1" ht="21" customHeight="1">
      <c r="B58" s="556"/>
      <c r="C58" s="557"/>
      <c r="D58" s="557"/>
      <c r="E58" s="557"/>
      <c r="F58" s="557"/>
      <c r="G58" s="557"/>
      <c r="H58" s="557"/>
      <c r="I58" s="557"/>
      <c r="J58" s="557"/>
      <c r="K58" s="557"/>
      <c r="L58" s="557"/>
      <c r="M58" s="558"/>
      <c r="N58" s="616"/>
      <c r="O58" s="617"/>
      <c r="P58" s="617"/>
      <c r="Q58" s="617"/>
      <c r="R58" s="617"/>
      <c r="S58" s="617"/>
      <c r="T58" s="617"/>
      <c r="U58" s="617"/>
      <c r="V58" s="617"/>
      <c r="W58" s="618"/>
      <c r="X58" s="559"/>
      <c r="Y58" s="560"/>
      <c r="Z58" s="560"/>
      <c r="AA58" s="560"/>
      <c r="AB58" s="560"/>
      <c r="AC58" s="560"/>
      <c r="AD58" s="561"/>
      <c r="AE58" s="559"/>
      <c r="AF58" s="560"/>
      <c r="AG58" s="560"/>
      <c r="AH58" s="560"/>
      <c r="AI58" s="560"/>
      <c r="AJ58" s="560"/>
      <c r="AK58" s="560"/>
      <c r="AL58" s="561"/>
      <c r="AM58" s="565" t="s">
        <v>97</v>
      </c>
      <c r="AN58" s="566"/>
      <c r="AO58" s="566"/>
      <c r="AP58" s="566"/>
      <c r="AQ58" s="567" t="s">
        <v>97</v>
      </c>
      <c r="AR58" s="566"/>
      <c r="AS58" s="566"/>
      <c r="AT58" s="568"/>
      <c r="AU58" s="567" t="s">
        <v>97</v>
      </c>
      <c r="AV58" s="566"/>
      <c r="AW58" s="566"/>
      <c r="AX58" s="568"/>
      <c r="AY58" s="567" t="s">
        <v>97</v>
      </c>
      <c r="AZ58" s="566"/>
      <c r="BA58" s="566"/>
      <c r="BB58" s="566"/>
      <c r="BC58" s="580" t="s">
        <v>97</v>
      </c>
      <c r="BD58" s="566"/>
      <c r="BE58" s="566"/>
      <c r="BF58" s="566"/>
      <c r="BG58" s="568"/>
      <c r="BH58" s="184"/>
      <c r="BI58" s="186"/>
      <c r="BJ58" s="187"/>
      <c r="BK58" s="539"/>
      <c r="BL58" s="540"/>
      <c r="BM58" s="541"/>
      <c r="BN58" s="142"/>
      <c r="BO58" s="143"/>
      <c r="BP58" s="143"/>
      <c r="BQ58" s="144"/>
      <c r="BR58" s="145"/>
      <c r="BS58" s="143"/>
      <c r="BT58" s="144"/>
      <c r="BU58" s="145"/>
      <c r="BV58" s="143"/>
      <c r="BW58" s="146"/>
      <c r="BX58" s="147"/>
      <c r="BY58" s="148"/>
      <c r="BZ58" s="148"/>
      <c r="CA58" s="149"/>
      <c r="CB58" s="145"/>
      <c r="CC58" s="143"/>
      <c r="CD58" s="144"/>
      <c r="CE58" s="145"/>
      <c r="CF58" s="143"/>
      <c r="CG58" s="146"/>
      <c r="CH58" s="147"/>
      <c r="CI58" s="148"/>
      <c r="CJ58" s="148"/>
      <c r="CK58" s="148"/>
      <c r="CL58" s="148"/>
      <c r="CM58" s="150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50"/>
    </row>
    <row r="59" spans="2:137" s="43" customFormat="1" ht="21" customHeight="1">
      <c r="B59" s="556"/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558"/>
      <c r="N59" s="616"/>
      <c r="O59" s="617"/>
      <c r="P59" s="617"/>
      <c r="Q59" s="617"/>
      <c r="R59" s="617"/>
      <c r="S59" s="617"/>
      <c r="T59" s="617"/>
      <c r="U59" s="617"/>
      <c r="V59" s="617"/>
      <c r="W59" s="618"/>
      <c r="X59" s="559"/>
      <c r="Y59" s="560"/>
      <c r="Z59" s="560"/>
      <c r="AA59" s="560"/>
      <c r="AB59" s="560"/>
      <c r="AC59" s="560"/>
      <c r="AD59" s="561"/>
      <c r="AE59" s="559"/>
      <c r="AF59" s="560"/>
      <c r="AG59" s="560"/>
      <c r="AH59" s="560"/>
      <c r="AI59" s="560"/>
      <c r="AJ59" s="560"/>
      <c r="AK59" s="560"/>
      <c r="AL59" s="561"/>
      <c r="AM59" s="565" t="s">
        <v>97</v>
      </c>
      <c r="AN59" s="566"/>
      <c r="AO59" s="566"/>
      <c r="AP59" s="566"/>
      <c r="AQ59" s="567" t="s">
        <v>97</v>
      </c>
      <c r="AR59" s="566"/>
      <c r="AS59" s="566"/>
      <c r="AT59" s="568"/>
      <c r="AU59" s="567" t="s">
        <v>97</v>
      </c>
      <c r="AV59" s="566"/>
      <c r="AW59" s="566"/>
      <c r="AX59" s="568"/>
      <c r="AY59" s="567" t="s">
        <v>97</v>
      </c>
      <c r="AZ59" s="566"/>
      <c r="BA59" s="566"/>
      <c r="BB59" s="566"/>
      <c r="BC59" s="580" t="s">
        <v>97</v>
      </c>
      <c r="BD59" s="566"/>
      <c r="BE59" s="566"/>
      <c r="BF59" s="566"/>
      <c r="BG59" s="568"/>
      <c r="BH59" s="184"/>
      <c r="BI59" s="186"/>
      <c r="BJ59" s="187"/>
      <c r="BK59" s="539"/>
      <c r="BL59" s="540"/>
      <c r="BM59" s="541"/>
      <c r="BN59" s="142"/>
      <c r="BO59" s="143"/>
      <c r="BP59" s="143"/>
      <c r="BQ59" s="144"/>
      <c r="BR59" s="145"/>
      <c r="BS59" s="143"/>
      <c r="BT59" s="144"/>
      <c r="BU59" s="145"/>
      <c r="BV59" s="143"/>
      <c r="BW59" s="146"/>
      <c r="BX59" s="147"/>
      <c r="BY59" s="148"/>
      <c r="BZ59" s="148"/>
      <c r="CA59" s="149"/>
      <c r="CB59" s="145"/>
      <c r="CC59" s="143"/>
      <c r="CD59" s="144"/>
      <c r="CE59" s="145"/>
      <c r="CF59" s="143"/>
      <c r="CG59" s="146"/>
      <c r="CH59" s="147"/>
      <c r="CI59" s="148"/>
      <c r="CJ59" s="148"/>
      <c r="CK59" s="148"/>
      <c r="CL59" s="148"/>
      <c r="CM59" s="150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50"/>
    </row>
    <row r="60" spans="2:137" s="43" customFormat="1" ht="21" customHeight="1">
      <c r="B60" s="556"/>
      <c r="C60" s="557"/>
      <c r="D60" s="557"/>
      <c r="E60" s="557"/>
      <c r="F60" s="557"/>
      <c r="G60" s="557"/>
      <c r="H60" s="557"/>
      <c r="I60" s="557"/>
      <c r="J60" s="557"/>
      <c r="K60" s="557"/>
      <c r="L60" s="557"/>
      <c r="M60" s="558"/>
      <c r="N60" s="616"/>
      <c r="O60" s="617"/>
      <c r="P60" s="617"/>
      <c r="Q60" s="617"/>
      <c r="R60" s="617"/>
      <c r="S60" s="617"/>
      <c r="T60" s="617"/>
      <c r="U60" s="617"/>
      <c r="V60" s="617"/>
      <c r="W60" s="618"/>
      <c r="X60" s="616"/>
      <c r="Y60" s="617"/>
      <c r="Z60" s="617"/>
      <c r="AA60" s="617"/>
      <c r="AB60" s="617"/>
      <c r="AC60" s="617"/>
      <c r="AD60" s="618"/>
      <c r="AE60" s="616"/>
      <c r="AF60" s="617"/>
      <c r="AG60" s="617"/>
      <c r="AH60" s="617"/>
      <c r="AI60" s="617"/>
      <c r="AJ60" s="617"/>
      <c r="AK60" s="617"/>
      <c r="AL60" s="618"/>
      <c r="AM60" s="565" t="s">
        <v>97</v>
      </c>
      <c r="AN60" s="566"/>
      <c r="AO60" s="566"/>
      <c r="AP60" s="566"/>
      <c r="AQ60" s="567" t="s">
        <v>97</v>
      </c>
      <c r="AR60" s="566"/>
      <c r="AS60" s="566"/>
      <c r="AT60" s="568"/>
      <c r="AU60" s="567" t="s">
        <v>97</v>
      </c>
      <c r="AV60" s="566"/>
      <c r="AW60" s="566"/>
      <c r="AX60" s="568"/>
      <c r="AY60" s="567" t="s">
        <v>97</v>
      </c>
      <c r="AZ60" s="566"/>
      <c r="BA60" s="566"/>
      <c r="BB60" s="566"/>
      <c r="BC60" s="580" t="s">
        <v>97</v>
      </c>
      <c r="BD60" s="566"/>
      <c r="BE60" s="566"/>
      <c r="BF60" s="566"/>
      <c r="BG60" s="568"/>
      <c r="BH60" s="184"/>
      <c r="BI60" s="186"/>
      <c r="BJ60" s="187"/>
      <c r="BK60" s="539"/>
      <c r="BL60" s="540"/>
      <c r="BM60" s="541"/>
      <c r="BN60" s="142"/>
      <c r="BO60" s="143"/>
      <c r="BP60" s="143"/>
      <c r="BQ60" s="144"/>
      <c r="BR60" s="145"/>
      <c r="BS60" s="143"/>
      <c r="BT60" s="144"/>
      <c r="BU60" s="145"/>
      <c r="BV60" s="143"/>
      <c r="BW60" s="146"/>
      <c r="BX60" s="147"/>
      <c r="BY60" s="148"/>
      <c r="BZ60" s="148"/>
      <c r="CA60" s="149"/>
      <c r="CB60" s="145"/>
      <c r="CC60" s="143"/>
      <c r="CD60" s="144"/>
      <c r="CE60" s="145"/>
      <c r="CF60" s="143"/>
      <c r="CG60" s="146"/>
      <c r="CH60" s="147"/>
      <c r="CI60" s="148"/>
      <c r="CJ60" s="148"/>
      <c r="CK60" s="148"/>
      <c r="CL60" s="148"/>
      <c r="CM60" s="150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50"/>
    </row>
    <row r="61" spans="2:137" s="43" customFormat="1" ht="21" customHeight="1">
      <c r="B61" s="556"/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558"/>
      <c r="N61" s="616"/>
      <c r="O61" s="617"/>
      <c r="P61" s="617"/>
      <c r="Q61" s="617"/>
      <c r="R61" s="617"/>
      <c r="S61" s="617"/>
      <c r="T61" s="617"/>
      <c r="U61" s="617"/>
      <c r="V61" s="617"/>
      <c r="W61" s="618"/>
      <c r="X61" s="616"/>
      <c r="Y61" s="617"/>
      <c r="Z61" s="617"/>
      <c r="AA61" s="617"/>
      <c r="AB61" s="617"/>
      <c r="AC61" s="617"/>
      <c r="AD61" s="618"/>
      <c r="AE61" s="616"/>
      <c r="AF61" s="617"/>
      <c r="AG61" s="617"/>
      <c r="AH61" s="617"/>
      <c r="AI61" s="617"/>
      <c r="AJ61" s="617"/>
      <c r="AK61" s="617"/>
      <c r="AL61" s="618"/>
      <c r="AM61" s="565" t="s">
        <v>97</v>
      </c>
      <c r="AN61" s="566"/>
      <c r="AO61" s="566"/>
      <c r="AP61" s="566"/>
      <c r="AQ61" s="567" t="s">
        <v>97</v>
      </c>
      <c r="AR61" s="566"/>
      <c r="AS61" s="566"/>
      <c r="AT61" s="568"/>
      <c r="AU61" s="567" t="s">
        <v>97</v>
      </c>
      <c r="AV61" s="566"/>
      <c r="AW61" s="566"/>
      <c r="AX61" s="568"/>
      <c r="AY61" s="567" t="s">
        <v>97</v>
      </c>
      <c r="AZ61" s="566"/>
      <c r="BA61" s="566"/>
      <c r="BB61" s="566"/>
      <c r="BC61" s="580" t="s">
        <v>97</v>
      </c>
      <c r="BD61" s="566"/>
      <c r="BE61" s="566"/>
      <c r="BF61" s="566"/>
      <c r="BG61" s="568"/>
      <c r="BH61" s="184"/>
      <c r="BI61" s="186"/>
      <c r="BJ61" s="187"/>
      <c r="BK61" s="186"/>
      <c r="BL61" s="186"/>
      <c r="BM61" s="186"/>
      <c r="BN61" s="171"/>
      <c r="BO61" s="143"/>
      <c r="BP61" s="143"/>
      <c r="BQ61" s="144"/>
      <c r="BR61" s="145"/>
      <c r="BS61" s="143"/>
      <c r="BT61" s="144"/>
      <c r="BU61" s="145"/>
      <c r="BV61" s="143"/>
      <c r="BW61" s="146"/>
      <c r="BX61" s="147"/>
      <c r="BY61" s="148"/>
      <c r="BZ61" s="148"/>
      <c r="CA61" s="149"/>
      <c r="CB61" s="145"/>
      <c r="CC61" s="143"/>
      <c r="CD61" s="144"/>
      <c r="CE61" s="145"/>
      <c r="CF61" s="143"/>
      <c r="CG61" s="146"/>
      <c r="CH61" s="225"/>
      <c r="CI61" s="148"/>
      <c r="CJ61" s="148"/>
      <c r="CK61" s="148"/>
      <c r="CL61" s="148"/>
      <c r="CM61" s="150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50"/>
    </row>
    <row r="62" spans="2:137" s="43" customFormat="1" ht="21" customHeight="1">
      <c r="B62" s="542"/>
      <c r="C62" s="543"/>
      <c r="D62" s="543"/>
      <c r="E62" s="543"/>
      <c r="F62" s="543"/>
      <c r="G62" s="543"/>
      <c r="H62" s="543"/>
      <c r="I62" s="543"/>
      <c r="J62" s="543"/>
      <c r="K62" s="543"/>
      <c r="L62" s="543"/>
      <c r="M62" s="544"/>
      <c r="N62" s="625"/>
      <c r="O62" s="626"/>
      <c r="P62" s="626"/>
      <c r="Q62" s="626"/>
      <c r="R62" s="626"/>
      <c r="S62" s="626"/>
      <c r="T62" s="626"/>
      <c r="U62" s="626"/>
      <c r="V62" s="626"/>
      <c r="W62" s="627"/>
      <c r="X62" s="616"/>
      <c r="Y62" s="617"/>
      <c r="Z62" s="617"/>
      <c r="AA62" s="617"/>
      <c r="AB62" s="617"/>
      <c r="AC62" s="617"/>
      <c r="AD62" s="618"/>
      <c r="AE62" s="616"/>
      <c r="AF62" s="617"/>
      <c r="AG62" s="617"/>
      <c r="AH62" s="617"/>
      <c r="AI62" s="617"/>
      <c r="AJ62" s="617"/>
      <c r="AK62" s="617"/>
      <c r="AL62" s="618"/>
      <c r="AM62" s="619" t="s">
        <v>97</v>
      </c>
      <c r="AN62" s="620"/>
      <c r="AO62" s="620"/>
      <c r="AP62" s="620"/>
      <c r="AQ62" s="621" t="s">
        <v>97</v>
      </c>
      <c r="AR62" s="622"/>
      <c r="AS62" s="622"/>
      <c r="AT62" s="623"/>
      <c r="AU62" s="621" t="s">
        <v>97</v>
      </c>
      <c r="AV62" s="622"/>
      <c r="AW62" s="622"/>
      <c r="AX62" s="623"/>
      <c r="AY62" s="621" t="s">
        <v>97</v>
      </c>
      <c r="AZ62" s="622"/>
      <c r="BA62" s="622"/>
      <c r="BB62" s="622"/>
      <c r="BC62" s="624" t="s">
        <v>97</v>
      </c>
      <c r="BD62" s="622"/>
      <c r="BE62" s="622"/>
      <c r="BF62" s="622"/>
      <c r="BG62" s="623"/>
      <c r="BH62" s="185"/>
      <c r="BI62" s="188"/>
      <c r="BJ62" s="188"/>
      <c r="BK62" s="189"/>
      <c r="BL62" s="188"/>
      <c r="BM62" s="188"/>
      <c r="BN62" s="172"/>
      <c r="BO62" s="152"/>
      <c r="BP62" s="152"/>
      <c r="BQ62" s="153"/>
      <c r="BR62" s="154"/>
      <c r="BS62" s="152"/>
      <c r="BT62" s="153"/>
      <c r="BU62" s="154"/>
      <c r="BV62" s="152"/>
      <c r="BW62" s="155"/>
      <c r="BX62" s="156"/>
      <c r="BY62" s="157"/>
      <c r="BZ62" s="157"/>
      <c r="CA62" s="158"/>
      <c r="CB62" s="154"/>
      <c r="CC62" s="152"/>
      <c r="CD62" s="153"/>
      <c r="CE62" s="154"/>
      <c r="CF62" s="152"/>
      <c r="CG62" s="155"/>
      <c r="CH62" s="224"/>
      <c r="CI62" s="157"/>
      <c r="CJ62" s="157"/>
      <c r="CK62" s="157"/>
      <c r="CL62" s="157"/>
      <c r="CM62" s="159"/>
      <c r="CN62" s="157"/>
      <c r="CO62" s="157"/>
      <c r="CP62" s="157"/>
      <c r="CQ62" s="157"/>
      <c r="CR62" s="157"/>
      <c r="CS62" s="157"/>
      <c r="CT62" s="157"/>
      <c r="CU62" s="157"/>
      <c r="CV62" s="157"/>
      <c r="CW62" s="157"/>
      <c r="CX62" s="159"/>
    </row>
    <row r="63" spans="2:137" s="43" customFormat="1" ht="21" customHeight="1">
      <c r="B63" s="615"/>
      <c r="C63" s="614"/>
      <c r="D63" s="614"/>
      <c r="E63" s="614"/>
      <c r="F63" s="614"/>
      <c r="G63" s="614"/>
      <c r="H63" s="614"/>
      <c r="I63" s="614"/>
      <c r="J63" s="614"/>
      <c r="K63" s="614"/>
      <c r="L63" s="614"/>
      <c r="M63" s="614"/>
      <c r="N63" s="614"/>
      <c r="O63" s="614"/>
      <c r="P63" s="614"/>
      <c r="Q63" s="614"/>
      <c r="R63" s="614"/>
      <c r="S63" s="614"/>
      <c r="T63" s="614"/>
      <c r="U63" s="614"/>
      <c r="V63" s="614"/>
      <c r="W63" s="614"/>
      <c r="X63" s="614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222"/>
      <c r="AS63" s="222"/>
      <c r="AT63" s="222"/>
      <c r="AU63" s="226"/>
      <c r="AV63" s="226"/>
      <c r="AW63" s="226"/>
      <c r="AX63" s="226"/>
      <c r="AY63" s="222"/>
      <c r="AZ63" s="222"/>
      <c r="BA63" s="222"/>
      <c r="BB63" s="222"/>
      <c r="BC63" s="222"/>
      <c r="BD63" s="222"/>
      <c r="BE63" s="268" t="s">
        <v>46</v>
      </c>
      <c r="BF63" s="268"/>
      <c r="BG63" s="268"/>
      <c r="BH63" s="268"/>
      <c r="BI63" s="268"/>
      <c r="BJ63" s="268"/>
      <c r="BK63" s="268"/>
      <c r="BL63" s="268"/>
      <c r="BM63" s="269"/>
      <c r="BN63" s="173"/>
      <c r="BO63" s="162"/>
      <c r="BP63" s="162"/>
      <c r="BQ63" s="163"/>
      <c r="BR63" s="164"/>
      <c r="BS63" s="162"/>
      <c r="BT63" s="163"/>
      <c r="BU63" s="164"/>
      <c r="BV63" s="162"/>
      <c r="BW63" s="165"/>
      <c r="BX63" s="166"/>
      <c r="BY63" s="167"/>
      <c r="BZ63" s="167"/>
      <c r="CA63" s="168"/>
      <c r="CB63" s="164"/>
      <c r="CC63" s="162"/>
      <c r="CD63" s="163"/>
      <c r="CE63" s="164"/>
      <c r="CF63" s="162"/>
      <c r="CG63" s="165"/>
      <c r="CH63" s="166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83"/>
    </row>
  </sheetData>
  <sheetProtection sheet="1" scenarios="1"/>
  <mergeCells count="322">
    <mergeCell ref="H9:I12"/>
    <mergeCell ref="J9:T12"/>
    <mergeCell ref="B45:C47"/>
    <mergeCell ref="D45:E47"/>
    <mergeCell ref="F45:G47"/>
    <mergeCell ref="H45:I47"/>
    <mergeCell ref="J45:K47"/>
    <mergeCell ref="L45:M47"/>
    <mergeCell ref="N45:O47"/>
    <mergeCell ref="P45:Q47"/>
    <mergeCell ref="R45:S47"/>
    <mergeCell ref="T45:U47"/>
    <mergeCell ref="B27:H30"/>
    <mergeCell ref="I27:T30"/>
    <mergeCell ref="B37:W38"/>
    <mergeCell ref="B43:U44"/>
    <mergeCell ref="V27:AA30"/>
    <mergeCell ref="Y37:AC39"/>
    <mergeCell ref="T39:U41"/>
    <mergeCell ref="V39:W41"/>
    <mergeCell ref="AB27:AW30"/>
    <mergeCell ref="B31:H34"/>
    <mergeCell ref="I31:T34"/>
    <mergeCell ref="V31:AA34"/>
    <mergeCell ref="X58:AD58"/>
    <mergeCell ref="X57:AD57"/>
    <mergeCell ref="AE61:AL61"/>
    <mergeCell ref="CC41:CM43"/>
    <mergeCell ref="CN41:CX43"/>
    <mergeCell ref="AM53:AP53"/>
    <mergeCell ref="AQ53:AT53"/>
    <mergeCell ref="BC53:BG53"/>
    <mergeCell ref="AY53:BB53"/>
    <mergeCell ref="AM57:AP57"/>
    <mergeCell ref="AQ57:AT57"/>
    <mergeCell ref="BS44:CB46"/>
    <mergeCell ref="CC44:CM46"/>
    <mergeCell ref="CN44:CX46"/>
    <mergeCell ref="BS47:CB49"/>
    <mergeCell ref="CC47:CM49"/>
    <mergeCell ref="CN47:CX49"/>
    <mergeCell ref="AM51:BG51"/>
    <mergeCell ref="AU52:AX52"/>
    <mergeCell ref="AU53:AX53"/>
    <mergeCell ref="AU54:AX54"/>
    <mergeCell ref="AU55:AX55"/>
    <mergeCell ref="AU56:AX56"/>
    <mergeCell ref="AU57:AX57"/>
    <mergeCell ref="BE63:BM63"/>
    <mergeCell ref="AM61:AP61"/>
    <mergeCell ref="AQ61:AT61"/>
    <mergeCell ref="BC61:BG61"/>
    <mergeCell ref="AY61:BB61"/>
    <mergeCell ref="AM62:AP62"/>
    <mergeCell ref="AQ62:AT62"/>
    <mergeCell ref="BC62:BG62"/>
    <mergeCell ref="AY62:BB62"/>
    <mergeCell ref="AU61:AX61"/>
    <mergeCell ref="AU62:AX62"/>
    <mergeCell ref="BK59:BM59"/>
    <mergeCell ref="AM60:AP60"/>
    <mergeCell ref="AQ60:AT60"/>
    <mergeCell ref="BC60:BG60"/>
    <mergeCell ref="AY60:BB60"/>
    <mergeCell ref="BK60:BM60"/>
    <mergeCell ref="BS35:CB37"/>
    <mergeCell ref="BS38:CB40"/>
    <mergeCell ref="BS41:CB43"/>
    <mergeCell ref="AM56:AP56"/>
    <mergeCell ref="AQ56:AT56"/>
    <mergeCell ref="AU58:AX58"/>
    <mergeCell ref="AU59:AX59"/>
    <mergeCell ref="AU60:AX60"/>
    <mergeCell ref="BC57:BG57"/>
    <mergeCell ref="AY57:BB57"/>
    <mergeCell ref="AM59:AP59"/>
    <mergeCell ref="AQ59:AT59"/>
    <mergeCell ref="BC59:BG59"/>
    <mergeCell ref="CJ2:CX3"/>
    <mergeCell ref="CN17:CX19"/>
    <mergeCell ref="BZ23:CD25"/>
    <mergeCell ref="CE23:CM25"/>
    <mergeCell ref="CN23:CX25"/>
    <mergeCell ref="CN26:CX28"/>
    <mergeCell ref="BW11:BY13"/>
    <mergeCell ref="BZ11:CD13"/>
    <mergeCell ref="CE11:CM13"/>
    <mergeCell ref="CN11:CX13"/>
    <mergeCell ref="BW14:BY16"/>
    <mergeCell ref="BZ14:CD16"/>
    <mergeCell ref="CE14:CM16"/>
    <mergeCell ref="CN14:CX16"/>
    <mergeCell ref="CN20:CX22"/>
    <mergeCell ref="BW23:BY25"/>
    <mergeCell ref="BW20:BY22"/>
    <mergeCell ref="BZ20:CD22"/>
    <mergeCell ref="CE20:CM22"/>
    <mergeCell ref="BW17:BY19"/>
    <mergeCell ref="BZ17:CD19"/>
    <mergeCell ref="CE17:CM19"/>
    <mergeCell ref="BH2:BQ3"/>
    <mergeCell ref="BR2:CI3"/>
    <mergeCell ref="H13:T16"/>
    <mergeCell ref="V14:AW15"/>
    <mergeCell ref="AY14:AZ16"/>
    <mergeCell ref="BA14:BB16"/>
    <mergeCell ref="B55:C55"/>
    <mergeCell ref="B53:C53"/>
    <mergeCell ref="D53:E53"/>
    <mergeCell ref="F53:G53"/>
    <mergeCell ref="H53:I53"/>
    <mergeCell ref="J53:K53"/>
    <mergeCell ref="L53:M53"/>
    <mergeCell ref="N53:W53"/>
    <mergeCell ref="X53:AD53"/>
    <mergeCell ref="D55:E55"/>
    <mergeCell ref="F55:G55"/>
    <mergeCell ref="H55:I55"/>
    <mergeCell ref="J55:K55"/>
    <mergeCell ref="L55:M55"/>
    <mergeCell ref="N55:W55"/>
    <mergeCell ref="X55:AD55"/>
    <mergeCell ref="AY23:AZ25"/>
    <mergeCell ref="BA23:BB25"/>
    <mergeCell ref="B2:S3"/>
    <mergeCell ref="AB2:BG4"/>
    <mergeCell ref="B4:P7"/>
    <mergeCell ref="Q4:T7"/>
    <mergeCell ref="U4:Y7"/>
    <mergeCell ref="AJ6:AN8"/>
    <mergeCell ref="AO6:BF8"/>
    <mergeCell ref="B9:G12"/>
    <mergeCell ref="V9:AG10"/>
    <mergeCell ref="AJ9:BF10"/>
    <mergeCell ref="AY11:AZ13"/>
    <mergeCell ref="BA11:BB13"/>
    <mergeCell ref="B13:G16"/>
    <mergeCell ref="V16:W18"/>
    <mergeCell ref="B17:G20"/>
    <mergeCell ref="H17:T20"/>
    <mergeCell ref="AY20:AZ22"/>
    <mergeCell ref="BA20:BB22"/>
    <mergeCell ref="AY17:AZ19"/>
    <mergeCell ref="BA17:BB19"/>
    <mergeCell ref="BC11:BF13"/>
    <mergeCell ref="BG11:BV13"/>
    <mergeCell ref="BG14:BV16"/>
    <mergeCell ref="BC14:BF16"/>
    <mergeCell ref="AB19:AW22"/>
    <mergeCell ref="V19:AA22"/>
    <mergeCell ref="B23:H26"/>
    <mergeCell ref="I23:T26"/>
    <mergeCell ref="V23:AA26"/>
    <mergeCell ref="AB23:AW26"/>
    <mergeCell ref="B39:C41"/>
    <mergeCell ref="D39:E41"/>
    <mergeCell ref="F39:G41"/>
    <mergeCell ref="H39:I41"/>
    <mergeCell ref="J39:K41"/>
    <mergeCell ref="L39:M41"/>
    <mergeCell ref="N39:O41"/>
    <mergeCell ref="P39:Q41"/>
    <mergeCell ref="R39:S41"/>
    <mergeCell ref="B51:M52"/>
    <mergeCell ref="N51:W52"/>
    <mergeCell ref="X51:AD52"/>
    <mergeCell ref="AE51:AL52"/>
    <mergeCell ref="AE53:AL53"/>
    <mergeCell ref="B54:C54"/>
    <mergeCell ref="D54:E54"/>
    <mergeCell ref="F54:G54"/>
    <mergeCell ref="H54:I54"/>
    <mergeCell ref="J54:K54"/>
    <mergeCell ref="L54:M54"/>
    <mergeCell ref="N54:W54"/>
    <mergeCell ref="X54:AD54"/>
    <mergeCell ref="AE54:AL54"/>
    <mergeCell ref="B57:C57"/>
    <mergeCell ref="D57:E57"/>
    <mergeCell ref="F57:G57"/>
    <mergeCell ref="H57:I57"/>
    <mergeCell ref="J57:K57"/>
    <mergeCell ref="L57:M57"/>
    <mergeCell ref="N57:W57"/>
    <mergeCell ref="B59:C59"/>
    <mergeCell ref="D59:E59"/>
    <mergeCell ref="B58:C58"/>
    <mergeCell ref="D58:E58"/>
    <mergeCell ref="F58:G58"/>
    <mergeCell ref="H58:I58"/>
    <mergeCell ref="J58:K58"/>
    <mergeCell ref="L58:M58"/>
    <mergeCell ref="N58:W58"/>
    <mergeCell ref="F59:G59"/>
    <mergeCell ref="H59:I59"/>
    <mergeCell ref="J59:K59"/>
    <mergeCell ref="L59:M59"/>
    <mergeCell ref="N59:W59"/>
    <mergeCell ref="B56:C56"/>
    <mergeCell ref="D56:E56"/>
    <mergeCell ref="F56:G56"/>
    <mergeCell ref="H56:I56"/>
    <mergeCell ref="J56:K56"/>
    <mergeCell ref="L56:M56"/>
    <mergeCell ref="N56:W56"/>
    <mergeCell ref="X56:AD56"/>
    <mergeCell ref="AE56:AL56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3:C63"/>
    <mergeCell ref="D63:E63"/>
    <mergeCell ref="F63:G63"/>
    <mergeCell ref="H63:I63"/>
    <mergeCell ref="J63:K63"/>
    <mergeCell ref="L63:M63"/>
    <mergeCell ref="N63:X63"/>
    <mergeCell ref="B62:C62"/>
    <mergeCell ref="D62:E62"/>
    <mergeCell ref="F62:G62"/>
    <mergeCell ref="H62:I62"/>
    <mergeCell ref="J62:K62"/>
    <mergeCell ref="L62:M62"/>
    <mergeCell ref="X62:AD62"/>
    <mergeCell ref="AE62:AL62"/>
    <mergeCell ref="N62:W62"/>
    <mergeCell ref="AE60:AL60"/>
    <mergeCell ref="AE57:AL57"/>
    <mergeCell ref="AE58:AL58"/>
    <mergeCell ref="AE59:AL59"/>
    <mergeCell ref="BH51:BJ52"/>
    <mergeCell ref="BK51:BM52"/>
    <mergeCell ref="BN51:BW52"/>
    <mergeCell ref="BK57:BM57"/>
    <mergeCell ref="AM58:AP58"/>
    <mergeCell ref="AQ58:AT58"/>
    <mergeCell ref="BC58:BG58"/>
    <mergeCell ref="AY58:BB58"/>
    <mergeCell ref="BK58:BM58"/>
    <mergeCell ref="BC56:BG56"/>
    <mergeCell ref="AY56:BB56"/>
    <mergeCell ref="BK56:BM56"/>
    <mergeCell ref="N60:W60"/>
    <mergeCell ref="X60:AD60"/>
    <mergeCell ref="N61:W61"/>
    <mergeCell ref="X61:AD61"/>
    <mergeCell ref="AY59:BB59"/>
    <mergeCell ref="X59:AD59"/>
    <mergeCell ref="CC35:CM37"/>
    <mergeCell ref="CN35:CX37"/>
    <mergeCell ref="CC38:CM40"/>
    <mergeCell ref="CN38:CX40"/>
    <mergeCell ref="BC26:BF28"/>
    <mergeCell ref="BG26:BV28"/>
    <mergeCell ref="AE55:AL55"/>
    <mergeCell ref="BK53:BM53"/>
    <mergeCell ref="AM54:AP54"/>
    <mergeCell ref="AQ54:AT54"/>
    <mergeCell ref="BC54:BG54"/>
    <mergeCell ref="AY54:BB54"/>
    <mergeCell ref="BK54:BM54"/>
    <mergeCell ref="AM55:AP55"/>
    <mergeCell ref="AQ55:AT55"/>
    <mergeCell ref="BC55:BG55"/>
    <mergeCell ref="AY55:BB55"/>
    <mergeCell ref="BK55:BM55"/>
    <mergeCell ref="AD37:AH39"/>
    <mergeCell ref="AJ37:AN39"/>
    <mergeCell ref="AO37:AW39"/>
    <mergeCell ref="AB31:AP34"/>
    <mergeCell ref="BC17:BF19"/>
    <mergeCell ref="BG17:BV19"/>
    <mergeCell ref="BC20:BF22"/>
    <mergeCell ref="BG20:BV22"/>
    <mergeCell ref="BC23:BF25"/>
    <mergeCell ref="BG23:BV25"/>
    <mergeCell ref="CN51:CX52"/>
    <mergeCell ref="AM52:AP52"/>
    <mergeCell ref="AQ52:AT52"/>
    <mergeCell ref="BC52:BG52"/>
    <mergeCell ref="AY52:BB52"/>
    <mergeCell ref="BA26:BB28"/>
    <mergeCell ref="BW26:BY28"/>
    <mergeCell ref="BZ26:CD28"/>
    <mergeCell ref="CE26:CM28"/>
    <mergeCell ref="BC29:BU30"/>
    <mergeCell ref="BW29:CM31"/>
    <mergeCell ref="CC33:CM34"/>
    <mergeCell ref="CN33:CX34"/>
    <mergeCell ref="BX51:CG52"/>
    <mergeCell ref="CH51:CM52"/>
    <mergeCell ref="CN29:CX31"/>
    <mergeCell ref="AY26:AZ28"/>
    <mergeCell ref="BS33:CB34"/>
    <mergeCell ref="AH16:AI18"/>
    <mergeCell ref="AJ16:AK18"/>
    <mergeCell ref="AL16:AM18"/>
    <mergeCell ref="AN16:AO18"/>
    <mergeCell ref="AP16:AQ18"/>
    <mergeCell ref="AR16:AS18"/>
    <mergeCell ref="AT16:AU18"/>
    <mergeCell ref="AV16:AW18"/>
    <mergeCell ref="V11:W13"/>
    <mergeCell ref="X11:Y13"/>
    <mergeCell ref="Z11:AA13"/>
    <mergeCell ref="AB11:AC13"/>
    <mergeCell ref="AD11:AE13"/>
    <mergeCell ref="AF11:AG13"/>
    <mergeCell ref="X16:Y18"/>
    <mergeCell ref="Z16:AA18"/>
    <mergeCell ref="AB16:AC18"/>
    <mergeCell ref="AD16:AE18"/>
    <mergeCell ref="AF16:AG18"/>
  </mergeCells>
  <phoneticPr fontId="3"/>
  <conditionalFormatting sqref="U37:W37 ET43:EZ45 T44:U44">
    <cfRule type="cellIs" dxfId="11" priority="16" operator="equal">
      <formula>0</formula>
    </cfRule>
  </conditionalFormatting>
  <conditionalFormatting sqref="BZ14:CD19">
    <cfRule type="expression" dxfId="10" priority="5">
      <formula>IF(RIGHT(TEXT(B5,"0.##"),1)=".",FALSE,TRUE)</formula>
    </cfRule>
    <cfRule type="expression" dxfId="9" priority="6">
      <formula>IF(RIGHT(TEXT(BZ14,"0.##"),1)=".",TRUE,FALSE)</formula>
    </cfRule>
  </conditionalFormatting>
  <conditionalFormatting sqref="BZ20:CD28">
    <cfRule type="expression" dxfId="8" priority="2">
      <formula>IF(RIGHT(TEXT(B8,"0.##"),1)=".",FALSE,TRUE)</formula>
    </cfRule>
    <cfRule type="expression" dxfId="7" priority="3">
      <formula>IF(RIGHT(TEXT(BZ20,"0.##"),1)=".",TRUE,FALSE)</formula>
    </cfRule>
  </conditionalFormatting>
  <conditionalFormatting sqref="CN14:CX31">
    <cfRule type="cellIs" dxfId="6" priority="4" operator="equal">
      <formula>0</formula>
    </cfRule>
  </conditionalFormatting>
  <conditionalFormatting sqref="EO24:EU26">
    <cfRule type="cellIs" dxfId="5" priority="12" operator="equal">
      <formula>0</formula>
    </cfRule>
  </conditionalFormatting>
  <printOptions horizontalCentered="1"/>
  <pageMargins left="0.19685039370078741" right="0.19685039370078741" top="0.51181102362204722" bottom="0" header="0.19685039370078741" footer="0"/>
  <pageSetup paperSize="9" scale="95" orientation="landscape" r:id="rId1"/>
  <headerFooter>
    <oddHeader>&amp;R様式（ハ）</oddHeader>
  </headerFooter>
  <ignoredErrors>
    <ignoredError sqref="CN44 CN35 CN38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X26"/>
  <sheetViews>
    <sheetView showGridLines="0" view="pageBreakPreview" zoomScaleNormal="100" zoomScaleSheetLayoutView="100" workbookViewId="0">
      <selection activeCell="B1" sqref="B1:C1"/>
    </sheetView>
  </sheetViews>
  <sheetFormatPr defaultColWidth="8.875" defaultRowHeight="13.5"/>
  <cols>
    <col min="1" max="1" width="0.375" style="6" customWidth="1"/>
    <col min="2" max="3" width="3.75" style="6" customWidth="1"/>
    <col min="4" max="7" width="1.5" style="6" customWidth="1"/>
    <col min="8" max="8" width="24.625" style="6" customWidth="1"/>
    <col min="9" max="9" width="4.75" style="6" bestFit="1" customWidth="1"/>
    <col min="10" max="10" width="7.625" style="6" customWidth="1"/>
    <col min="11" max="11" width="10.625" style="6" customWidth="1"/>
    <col min="12" max="12" width="14" style="6" customWidth="1"/>
    <col min="13" max="13" width="1.375" style="6" customWidth="1"/>
    <col min="14" max="15" width="3.75" style="6" customWidth="1"/>
    <col min="16" max="19" width="1.5" style="6" customWidth="1"/>
    <col min="20" max="20" width="24.625" style="6" customWidth="1"/>
    <col min="21" max="21" width="4.75" style="6" bestFit="1" customWidth="1"/>
    <col min="22" max="22" width="7.625" style="6" customWidth="1"/>
    <col min="23" max="23" width="10.625" style="6" customWidth="1"/>
    <col min="24" max="24" width="14" style="6" customWidth="1"/>
    <col min="25" max="25" width="0.625" style="6" customWidth="1"/>
    <col min="26" max="16384" width="8.875" style="6"/>
  </cols>
  <sheetData>
    <row r="1" spans="2:24" s="13" customFormat="1" ht="22.15" customHeight="1">
      <c r="B1" s="1006" t="s">
        <v>70</v>
      </c>
      <c r="C1" s="1007"/>
      <c r="D1" s="997" t="s">
        <v>129</v>
      </c>
      <c r="E1" s="995"/>
      <c r="F1" s="995"/>
      <c r="G1" s="996"/>
      <c r="H1" s="10" t="s">
        <v>71</v>
      </c>
      <c r="I1" s="11" t="s">
        <v>55</v>
      </c>
      <c r="J1" s="12" t="s">
        <v>56</v>
      </c>
      <c r="K1" s="12" t="s">
        <v>72</v>
      </c>
      <c r="L1" s="10" t="s">
        <v>73</v>
      </c>
      <c r="N1" s="1006" t="s">
        <v>70</v>
      </c>
      <c r="O1" s="1007"/>
      <c r="P1" s="994" t="s">
        <v>129</v>
      </c>
      <c r="Q1" s="995"/>
      <c r="R1" s="995"/>
      <c r="S1" s="996"/>
      <c r="T1" s="10" t="s">
        <v>71</v>
      </c>
      <c r="U1" s="11" t="s">
        <v>55</v>
      </c>
      <c r="V1" s="12" t="s">
        <v>56</v>
      </c>
      <c r="W1" s="12" t="s">
        <v>72</v>
      </c>
      <c r="X1" s="10" t="s">
        <v>73</v>
      </c>
    </row>
    <row r="2" spans="2:24" ht="22.15" customHeight="1">
      <c r="B2" s="16"/>
      <c r="C2" s="17"/>
      <c r="D2" s="999"/>
      <c r="E2" s="1000"/>
      <c r="F2" s="1000"/>
      <c r="G2" s="1001"/>
      <c r="H2" s="18"/>
      <c r="I2" s="19"/>
      <c r="J2" s="29"/>
      <c r="K2" s="30"/>
      <c r="L2" s="38">
        <f>J2*K2</f>
        <v>0</v>
      </c>
      <c r="N2" s="16"/>
      <c r="O2" s="17"/>
      <c r="P2" s="999"/>
      <c r="Q2" s="1000"/>
      <c r="R2" s="1000"/>
      <c r="S2" s="1001"/>
      <c r="T2" s="18"/>
      <c r="U2" s="19"/>
      <c r="V2" s="29"/>
      <c r="W2" s="35"/>
      <c r="X2" s="38">
        <f t="shared" ref="X2:X24" si="0">V2*W2</f>
        <v>0</v>
      </c>
    </row>
    <row r="3" spans="2:24" ht="22.15" customHeight="1">
      <c r="B3" s="20"/>
      <c r="C3" s="21"/>
      <c r="D3" s="999"/>
      <c r="E3" s="1000"/>
      <c r="F3" s="1000"/>
      <c r="G3" s="1001"/>
      <c r="H3" s="22"/>
      <c r="I3" s="23"/>
      <c r="J3" s="31"/>
      <c r="K3" s="32"/>
      <c r="L3" s="39">
        <f t="shared" ref="L3:L25" si="1">J3*K3</f>
        <v>0</v>
      </c>
      <c r="N3" s="20"/>
      <c r="O3" s="21"/>
      <c r="P3" s="999"/>
      <c r="Q3" s="1000"/>
      <c r="R3" s="1000"/>
      <c r="S3" s="1001"/>
      <c r="T3" s="22"/>
      <c r="U3" s="23"/>
      <c r="V3" s="31"/>
      <c r="W3" s="36"/>
      <c r="X3" s="39">
        <f t="shared" si="0"/>
        <v>0</v>
      </c>
    </row>
    <row r="4" spans="2:24" ht="22.15" customHeight="1">
      <c r="B4" s="20"/>
      <c r="C4" s="21"/>
      <c r="D4" s="999"/>
      <c r="E4" s="1000"/>
      <c r="F4" s="1000"/>
      <c r="G4" s="1001"/>
      <c r="H4" s="22"/>
      <c r="I4" s="23"/>
      <c r="J4" s="31"/>
      <c r="K4" s="32"/>
      <c r="L4" s="39">
        <f t="shared" si="1"/>
        <v>0</v>
      </c>
      <c r="N4" s="20"/>
      <c r="O4" s="21"/>
      <c r="P4" s="999"/>
      <c r="Q4" s="1000"/>
      <c r="R4" s="1000"/>
      <c r="S4" s="1001"/>
      <c r="T4" s="22"/>
      <c r="U4" s="23"/>
      <c r="V4" s="31"/>
      <c r="W4" s="36"/>
      <c r="X4" s="39">
        <f t="shared" si="0"/>
        <v>0</v>
      </c>
    </row>
    <row r="5" spans="2:24" ht="22.15" customHeight="1">
      <c r="B5" s="20"/>
      <c r="C5" s="21"/>
      <c r="D5" s="999"/>
      <c r="E5" s="1000"/>
      <c r="F5" s="1000"/>
      <c r="G5" s="1001"/>
      <c r="H5" s="22"/>
      <c r="I5" s="23"/>
      <c r="J5" s="31"/>
      <c r="K5" s="32"/>
      <c r="L5" s="39">
        <f t="shared" si="1"/>
        <v>0</v>
      </c>
      <c r="N5" s="20"/>
      <c r="O5" s="21"/>
      <c r="P5" s="999"/>
      <c r="Q5" s="1000"/>
      <c r="R5" s="1000"/>
      <c r="S5" s="1001"/>
      <c r="T5" s="22"/>
      <c r="U5" s="23"/>
      <c r="V5" s="31"/>
      <c r="W5" s="36"/>
      <c r="X5" s="39">
        <f t="shared" si="0"/>
        <v>0</v>
      </c>
    </row>
    <row r="6" spans="2:24" ht="22.15" customHeight="1">
      <c r="B6" s="20"/>
      <c r="C6" s="21"/>
      <c r="D6" s="999"/>
      <c r="E6" s="1000"/>
      <c r="F6" s="1000"/>
      <c r="G6" s="1001"/>
      <c r="H6" s="22"/>
      <c r="I6" s="23"/>
      <c r="J6" s="31"/>
      <c r="K6" s="32"/>
      <c r="L6" s="39">
        <f t="shared" si="1"/>
        <v>0</v>
      </c>
      <c r="N6" s="20"/>
      <c r="O6" s="21"/>
      <c r="P6" s="999"/>
      <c r="Q6" s="1000"/>
      <c r="R6" s="1000"/>
      <c r="S6" s="1001"/>
      <c r="T6" s="22"/>
      <c r="U6" s="23"/>
      <c r="V6" s="31"/>
      <c r="W6" s="36"/>
      <c r="X6" s="39">
        <f t="shared" si="0"/>
        <v>0</v>
      </c>
    </row>
    <row r="7" spans="2:24" ht="22.15" customHeight="1">
      <c r="B7" s="20"/>
      <c r="C7" s="21"/>
      <c r="D7" s="999"/>
      <c r="E7" s="1000"/>
      <c r="F7" s="1000"/>
      <c r="G7" s="1001"/>
      <c r="H7" s="22"/>
      <c r="I7" s="23"/>
      <c r="J7" s="31"/>
      <c r="K7" s="32"/>
      <c r="L7" s="39">
        <f t="shared" si="1"/>
        <v>0</v>
      </c>
      <c r="N7" s="20"/>
      <c r="O7" s="21"/>
      <c r="P7" s="999"/>
      <c r="Q7" s="1000"/>
      <c r="R7" s="1000"/>
      <c r="S7" s="1001"/>
      <c r="T7" s="22"/>
      <c r="U7" s="23"/>
      <c r="V7" s="31"/>
      <c r="W7" s="36"/>
      <c r="X7" s="39">
        <f t="shared" si="0"/>
        <v>0</v>
      </c>
    </row>
    <row r="8" spans="2:24" ht="22.15" customHeight="1">
      <c r="B8" s="20"/>
      <c r="C8" s="21"/>
      <c r="D8" s="999"/>
      <c r="E8" s="1000"/>
      <c r="F8" s="1000"/>
      <c r="G8" s="1001"/>
      <c r="H8" s="22"/>
      <c r="I8" s="23"/>
      <c r="J8" s="31"/>
      <c r="K8" s="32"/>
      <c r="L8" s="39">
        <f t="shared" si="1"/>
        <v>0</v>
      </c>
      <c r="N8" s="20"/>
      <c r="O8" s="21"/>
      <c r="P8" s="999"/>
      <c r="Q8" s="1000"/>
      <c r="R8" s="1000"/>
      <c r="S8" s="1001"/>
      <c r="T8" s="22"/>
      <c r="U8" s="23"/>
      <c r="V8" s="31"/>
      <c r="W8" s="36"/>
      <c r="X8" s="39">
        <f t="shared" si="0"/>
        <v>0</v>
      </c>
    </row>
    <row r="9" spans="2:24" ht="22.15" customHeight="1">
      <c r="B9" s="20"/>
      <c r="C9" s="21"/>
      <c r="D9" s="999"/>
      <c r="E9" s="1000"/>
      <c r="F9" s="1000"/>
      <c r="G9" s="1001"/>
      <c r="H9" s="22"/>
      <c r="I9" s="23"/>
      <c r="J9" s="31"/>
      <c r="K9" s="32"/>
      <c r="L9" s="39">
        <f t="shared" si="1"/>
        <v>0</v>
      </c>
      <c r="N9" s="20"/>
      <c r="O9" s="21"/>
      <c r="P9" s="999"/>
      <c r="Q9" s="1000"/>
      <c r="R9" s="1000"/>
      <c r="S9" s="1001"/>
      <c r="T9" s="22"/>
      <c r="U9" s="23"/>
      <c r="V9" s="31"/>
      <c r="W9" s="36"/>
      <c r="X9" s="39">
        <f t="shared" si="0"/>
        <v>0</v>
      </c>
    </row>
    <row r="10" spans="2:24" ht="22.15" customHeight="1">
      <c r="B10" s="20"/>
      <c r="C10" s="21"/>
      <c r="D10" s="999"/>
      <c r="E10" s="1000"/>
      <c r="F10" s="1000"/>
      <c r="G10" s="1001"/>
      <c r="H10" s="22"/>
      <c r="I10" s="23"/>
      <c r="J10" s="31"/>
      <c r="K10" s="32"/>
      <c r="L10" s="39">
        <f t="shared" si="1"/>
        <v>0</v>
      </c>
      <c r="N10" s="20"/>
      <c r="O10" s="21"/>
      <c r="P10" s="999"/>
      <c r="Q10" s="1000"/>
      <c r="R10" s="1000"/>
      <c r="S10" s="1001"/>
      <c r="T10" s="22"/>
      <c r="U10" s="23"/>
      <c r="V10" s="31"/>
      <c r="W10" s="36"/>
      <c r="X10" s="39">
        <f t="shared" si="0"/>
        <v>0</v>
      </c>
    </row>
    <row r="11" spans="2:24" ht="22.15" customHeight="1">
      <c r="B11" s="20"/>
      <c r="C11" s="21"/>
      <c r="D11" s="999"/>
      <c r="E11" s="1000"/>
      <c r="F11" s="1000"/>
      <c r="G11" s="1001"/>
      <c r="H11" s="22"/>
      <c r="I11" s="23"/>
      <c r="J11" s="31"/>
      <c r="K11" s="32"/>
      <c r="L11" s="39">
        <f t="shared" si="1"/>
        <v>0</v>
      </c>
      <c r="N11" s="20"/>
      <c r="O11" s="21"/>
      <c r="P11" s="999"/>
      <c r="Q11" s="1000"/>
      <c r="R11" s="1000"/>
      <c r="S11" s="1001"/>
      <c r="T11" s="22"/>
      <c r="U11" s="23"/>
      <c r="V11" s="31"/>
      <c r="W11" s="36"/>
      <c r="X11" s="39">
        <f t="shared" si="0"/>
        <v>0</v>
      </c>
    </row>
    <row r="12" spans="2:24" ht="22.15" customHeight="1">
      <c r="B12" s="20"/>
      <c r="C12" s="21"/>
      <c r="D12" s="999"/>
      <c r="E12" s="1000"/>
      <c r="F12" s="1000"/>
      <c r="G12" s="1001"/>
      <c r="H12" s="22"/>
      <c r="I12" s="23"/>
      <c r="J12" s="31"/>
      <c r="K12" s="32"/>
      <c r="L12" s="39">
        <f t="shared" si="1"/>
        <v>0</v>
      </c>
      <c r="N12" s="20"/>
      <c r="O12" s="21"/>
      <c r="P12" s="999"/>
      <c r="Q12" s="1000"/>
      <c r="R12" s="1000"/>
      <c r="S12" s="1001"/>
      <c r="T12" s="22"/>
      <c r="U12" s="23"/>
      <c r="V12" s="31"/>
      <c r="W12" s="36"/>
      <c r="X12" s="39">
        <f t="shared" si="0"/>
        <v>0</v>
      </c>
    </row>
    <row r="13" spans="2:24" ht="22.15" customHeight="1">
      <c r="B13" s="20"/>
      <c r="C13" s="21"/>
      <c r="D13" s="999"/>
      <c r="E13" s="1000"/>
      <c r="F13" s="1000"/>
      <c r="G13" s="1001"/>
      <c r="H13" s="22"/>
      <c r="I13" s="23"/>
      <c r="J13" s="31"/>
      <c r="K13" s="32"/>
      <c r="L13" s="39">
        <f t="shared" si="1"/>
        <v>0</v>
      </c>
      <c r="N13" s="20"/>
      <c r="O13" s="21"/>
      <c r="P13" s="999"/>
      <c r="Q13" s="1000"/>
      <c r="R13" s="1000"/>
      <c r="S13" s="1001"/>
      <c r="T13" s="22"/>
      <c r="U13" s="23"/>
      <c r="V13" s="31"/>
      <c r="W13" s="36"/>
      <c r="X13" s="39">
        <f t="shared" si="0"/>
        <v>0</v>
      </c>
    </row>
    <row r="14" spans="2:24" ht="22.15" customHeight="1">
      <c r="B14" s="20"/>
      <c r="C14" s="21"/>
      <c r="D14" s="999"/>
      <c r="E14" s="1000"/>
      <c r="F14" s="1000"/>
      <c r="G14" s="1001"/>
      <c r="H14" s="22"/>
      <c r="I14" s="23"/>
      <c r="J14" s="31"/>
      <c r="K14" s="32"/>
      <c r="L14" s="39">
        <f t="shared" si="1"/>
        <v>0</v>
      </c>
      <c r="N14" s="20"/>
      <c r="O14" s="21"/>
      <c r="P14" s="999"/>
      <c r="Q14" s="1000"/>
      <c r="R14" s="1000"/>
      <c r="S14" s="1001"/>
      <c r="T14" s="22"/>
      <c r="U14" s="23"/>
      <c r="V14" s="31"/>
      <c r="W14" s="36"/>
      <c r="X14" s="39">
        <f t="shared" si="0"/>
        <v>0</v>
      </c>
    </row>
    <row r="15" spans="2:24" ht="22.15" customHeight="1">
      <c r="B15" s="20"/>
      <c r="C15" s="21"/>
      <c r="D15" s="999"/>
      <c r="E15" s="1000"/>
      <c r="F15" s="1000"/>
      <c r="G15" s="1001"/>
      <c r="H15" s="22"/>
      <c r="I15" s="23"/>
      <c r="J15" s="31"/>
      <c r="K15" s="32"/>
      <c r="L15" s="39">
        <f t="shared" si="1"/>
        <v>0</v>
      </c>
      <c r="N15" s="20"/>
      <c r="O15" s="21"/>
      <c r="P15" s="999"/>
      <c r="Q15" s="1000"/>
      <c r="R15" s="1000"/>
      <c r="S15" s="1001"/>
      <c r="T15" s="22"/>
      <c r="U15" s="23"/>
      <c r="V15" s="31"/>
      <c r="W15" s="36"/>
      <c r="X15" s="39">
        <f t="shared" si="0"/>
        <v>0</v>
      </c>
    </row>
    <row r="16" spans="2:24" ht="22.15" customHeight="1">
      <c r="B16" s="20"/>
      <c r="C16" s="21"/>
      <c r="D16" s="999"/>
      <c r="E16" s="1000"/>
      <c r="F16" s="1000"/>
      <c r="G16" s="1001"/>
      <c r="H16" s="22"/>
      <c r="I16" s="23"/>
      <c r="J16" s="31"/>
      <c r="K16" s="32"/>
      <c r="L16" s="39">
        <f t="shared" si="1"/>
        <v>0</v>
      </c>
      <c r="N16" s="20"/>
      <c r="O16" s="21"/>
      <c r="P16" s="999"/>
      <c r="Q16" s="1000"/>
      <c r="R16" s="1000"/>
      <c r="S16" s="1001"/>
      <c r="T16" s="22"/>
      <c r="U16" s="23"/>
      <c r="V16" s="31"/>
      <c r="W16" s="36"/>
      <c r="X16" s="39">
        <f t="shared" si="0"/>
        <v>0</v>
      </c>
    </row>
    <row r="17" spans="2:24" ht="22.15" customHeight="1">
      <c r="B17" s="20"/>
      <c r="C17" s="21"/>
      <c r="D17" s="999"/>
      <c r="E17" s="1000"/>
      <c r="F17" s="1000"/>
      <c r="G17" s="1001"/>
      <c r="H17" s="22"/>
      <c r="I17" s="23"/>
      <c r="J17" s="31"/>
      <c r="K17" s="32"/>
      <c r="L17" s="39">
        <f t="shared" si="1"/>
        <v>0</v>
      </c>
      <c r="N17" s="20"/>
      <c r="O17" s="21"/>
      <c r="P17" s="999"/>
      <c r="Q17" s="1000"/>
      <c r="R17" s="1000"/>
      <c r="S17" s="1001"/>
      <c r="T17" s="22"/>
      <c r="U17" s="23"/>
      <c r="V17" s="31"/>
      <c r="W17" s="36"/>
      <c r="X17" s="39">
        <f t="shared" si="0"/>
        <v>0</v>
      </c>
    </row>
    <row r="18" spans="2:24" ht="22.15" customHeight="1">
      <c r="B18" s="20"/>
      <c r="C18" s="21"/>
      <c r="D18" s="999"/>
      <c r="E18" s="1000"/>
      <c r="F18" s="1000"/>
      <c r="G18" s="1001"/>
      <c r="H18" s="22"/>
      <c r="I18" s="23"/>
      <c r="J18" s="31"/>
      <c r="K18" s="32"/>
      <c r="L18" s="39">
        <f t="shared" si="1"/>
        <v>0</v>
      </c>
      <c r="N18" s="20"/>
      <c r="O18" s="21"/>
      <c r="P18" s="999"/>
      <c r="Q18" s="1000"/>
      <c r="R18" s="1000"/>
      <c r="S18" s="1001"/>
      <c r="T18" s="22"/>
      <c r="U18" s="23"/>
      <c r="V18" s="31"/>
      <c r="W18" s="36"/>
      <c r="X18" s="39">
        <f t="shared" si="0"/>
        <v>0</v>
      </c>
    </row>
    <row r="19" spans="2:24" ht="22.15" customHeight="1">
      <c r="B19" s="20"/>
      <c r="C19" s="21"/>
      <c r="D19" s="999"/>
      <c r="E19" s="1000"/>
      <c r="F19" s="1000"/>
      <c r="G19" s="1001"/>
      <c r="H19" s="22"/>
      <c r="I19" s="23"/>
      <c r="J19" s="31"/>
      <c r="K19" s="32"/>
      <c r="L19" s="39">
        <f t="shared" si="1"/>
        <v>0</v>
      </c>
      <c r="N19" s="20"/>
      <c r="O19" s="21"/>
      <c r="P19" s="999"/>
      <c r="Q19" s="1000"/>
      <c r="R19" s="1000"/>
      <c r="S19" s="1001"/>
      <c r="T19" s="22"/>
      <c r="U19" s="23"/>
      <c r="V19" s="31"/>
      <c r="W19" s="36"/>
      <c r="X19" s="39">
        <f t="shared" si="0"/>
        <v>0</v>
      </c>
    </row>
    <row r="20" spans="2:24" ht="22.15" customHeight="1">
      <c r="B20" s="20"/>
      <c r="C20" s="21"/>
      <c r="D20" s="999"/>
      <c r="E20" s="1000"/>
      <c r="F20" s="1000"/>
      <c r="G20" s="1001"/>
      <c r="H20" s="22"/>
      <c r="I20" s="23"/>
      <c r="J20" s="31"/>
      <c r="K20" s="32"/>
      <c r="L20" s="39">
        <f t="shared" si="1"/>
        <v>0</v>
      </c>
      <c r="N20" s="20"/>
      <c r="O20" s="21"/>
      <c r="P20" s="999"/>
      <c r="Q20" s="1000"/>
      <c r="R20" s="1000"/>
      <c r="S20" s="1001"/>
      <c r="T20" s="22"/>
      <c r="U20" s="23"/>
      <c r="V20" s="31"/>
      <c r="W20" s="36"/>
      <c r="X20" s="39">
        <f t="shared" si="0"/>
        <v>0</v>
      </c>
    </row>
    <row r="21" spans="2:24" ht="22.15" customHeight="1">
      <c r="B21" s="20"/>
      <c r="C21" s="21"/>
      <c r="D21" s="999"/>
      <c r="E21" s="1000"/>
      <c r="F21" s="1000"/>
      <c r="G21" s="1001"/>
      <c r="H21" s="22"/>
      <c r="I21" s="23"/>
      <c r="J21" s="31"/>
      <c r="K21" s="32"/>
      <c r="L21" s="39">
        <f t="shared" si="1"/>
        <v>0</v>
      </c>
      <c r="N21" s="20"/>
      <c r="O21" s="21"/>
      <c r="P21" s="999"/>
      <c r="Q21" s="1000"/>
      <c r="R21" s="1000"/>
      <c r="S21" s="1001"/>
      <c r="T21" s="22"/>
      <c r="U21" s="23"/>
      <c r="V21" s="31"/>
      <c r="W21" s="36"/>
      <c r="X21" s="39">
        <f t="shared" si="0"/>
        <v>0</v>
      </c>
    </row>
    <row r="22" spans="2:24" ht="22.15" customHeight="1">
      <c r="B22" s="20"/>
      <c r="C22" s="21"/>
      <c r="D22" s="999"/>
      <c r="E22" s="1000"/>
      <c r="F22" s="1000"/>
      <c r="G22" s="1001"/>
      <c r="H22" s="22"/>
      <c r="I22" s="23"/>
      <c r="J22" s="31"/>
      <c r="K22" s="32"/>
      <c r="L22" s="39">
        <f t="shared" si="1"/>
        <v>0</v>
      </c>
      <c r="N22" s="20"/>
      <c r="O22" s="21"/>
      <c r="P22" s="999"/>
      <c r="Q22" s="1000"/>
      <c r="R22" s="1000"/>
      <c r="S22" s="1001"/>
      <c r="T22" s="22"/>
      <c r="U22" s="23"/>
      <c r="V22" s="31"/>
      <c r="W22" s="36"/>
      <c r="X22" s="39">
        <f t="shared" si="0"/>
        <v>0</v>
      </c>
    </row>
    <row r="23" spans="2:24" ht="22.15" customHeight="1">
      <c r="B23" s="20"/>
      <c r="C23" s="21"/>
      <c r="D23" s="999"/>
      <c r="E23" s="1000"/>
      <c r="F23" s="1000"/>
      <c r="G23" s="1001"/>
      <c r="H23" s="22"/>
      <c r="I23" s="23"/>
      <c r="J23" s="31"/>
      <c r="K23" s="32"/>
      <c r="L23" s="39">
        <f t="shared" si="1"/>
        <v>0</v>
      </c>
      <c r="N23" s="20"/>
      <c r="O23" s="21"/>
      <c r="P23" s="999"/>
      <c r="Q23" s="1000"/>
      <c r="R23" s="1000"/>
      <c r="S23" s="1001"/>
      <c r="T23" s="22"/>
      <c r="U23" s="23"/>
      <c r="V23" s="31"/>
      <c r="W23" s="36"/>
      <c r="X23" s="39">
        <f t="shared" si="0"/>
        <v>0</v>
      </c>
    </row>
    <row r="24" spans="2:24" ht="22.15" customHeight="1">
      <c r="B24" s="20"/>
      <c r="C24" s="21"/>
      <c r="D24" s="999"/>
      <c r="E24" s="1000"/>
      <c r="F24" s="1000"/>
      <c r="G24" s="1001"/>
      <c r="H24" s="22"/>
      <c r="I24" s="23"/>
      <c r="J24" s="31"/>
      <c r="K24" s="32"/>
      <c r="L24" s="39">
        <f t="shared" si="1"/>
        <v>0</v>
      </c>
      <c r="N24" s="24"/>
      <c r="O24" s="25"/>
      <c r="P24" s="1002"/>
      <c r="Q24" s="1003"/>
      <c r="R24" s="1003"/>
      <c r="S24" s="1004"/>
      <c r="T24" s="26"/>
      <c r="U24" s="27"/>
      <c r="V24" s="33"/>
      <c r="W24" s="37"/>
      <c r="X24" s="40">
        <f t="shared" si="0"/>
        <v>0</v>
      </c>
    </row>
    <row r="25" spans="2:24" ht="22.15" customHeight="1">
      <c r="B25" s="24"/>
      <c r="C25" s="25"/>
      <c r="D25" s="1003"/>
      <c r="E25" s="1003"/>
      <c r="F25" s="1003"/>
      <c r="G25" s="1004"/>
      <c r="H25" s="26"/>
      <c r="I25" s="27"/>
      <c r="J25" s="33"/>
      <c r="K25" s="34"/>
      <c r="L25" s="40">
        <f t="shared" si="1"/>
        <v>0</v>
      </c>
      <c r="N25" s="7"/>
      <c r="O25" s="9"/>
      <c r="P25" s="1005"/>
      <c r="Q25" s="1005"/>
      <c r="R25" s="1005"/>
      <c r="S25" s="1005"/>
      <c r="T25" s="14" t="s">
        <v>74</v>
      </c>
      <c r="U25" s="8"/>
      <c r="V25" s="15"/>
      <c r="W25" s="15"/>
      <c r="X25" s="41">
        <f>SUM(L2:L25)+SUM(X2:X24)</f>
        <v>0</v>
      </c>
    </row>
    <row r="26" spans="2:24" s="13" customFormat="1">
      <c r="D26" s="998" t="s">
        <v>84</v>
      </c>
      <c r="E26" s="998"/>
      <c r="F26" s="998"/>
      <c r="G26" s="998"/>
      <c r="H26" s="998"/>
      <c r="P26" s="998" t="s">
        <v>84</v>
      </c>
      <c r="Q26" s="998"/>
      <c r="R26" s="998"/>
      <c r="S26" s="998"/>
      <c r="T26" s="998"/>
    </row>
  </sheetData>
  <protectedRanges>
    <protectedRange sqref="J2:J25" name="相手先入力可能箇所_2"/>
    <protectedRange sqref="V2:V24" name="相手先入力可能箇所_2_1"/>
  </protectedRanges>
  <mergeCells count="54">
    <mergeCell ref="B1:C1"/>
    <mergeCell ref="N1:O1"/>
    <mergeCell ref="D2:G2"/>
    <mergeCell ref="D3:G3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D22:G22"/>
    <mergeCell ref="D23:G23"/>
    <mergeCell ref="D24:G24"/>
    <mergeCell ref="D15:G15"/>
    <mergeCell ref="D16:G16"/>
    <mergeCell ref="D17:G17"/>
    <mergeCell ref="D18:G18"/>
    <mergeCell ref="D19:G19"/>
    <mergeCell ref="P14:S14"/>
    <mergeCell ref="P15:S15"/>
    <mergeCell ref="P16:S16"/>
    <mergeCell ref="D20:G20"/>
    <mergeCell ref="D21:G21"/>
    <mergeCell ref="P9:S9"/>
    <mergeCell ref="P10:S10"/>
    <mergeCell ref="P11:S11"/>
    <mergeCell ref="P12:S12"/>
    <mergeCell ref="P13:S13"/>
    <mergeCell ref="P4:S4"/>
    <mergeCell ref="P5:S5"/>
    <mergeCell ref="P6:S6"/>
    <mergeCell ref="P7:S7"/>
    <mergeCell ref="P8:S8"/>
    <mergeCell ref="P1:S1"/>
    <mergeCell ref="D1:G1"/>
    <mergeCell ref="D26:H26"/>
    <mergeCell ref="P22:S22"/>
    <mergeCell ref="P23:S23"/>
    <mergeCell ref="P24:S24"/>
    <mergeCell ref="P25:S25"/>
    <mergeCell ref="P26:T26"/>
    <mergeCell ref="D25:G25"/>
    <mergeCell ref="P17:S17"/>
    <mergeCell ref="P18:S18"/>
    <mergeCell ref="P19:S19"/>
    <mergeCell ref="P20:S20"/>
    <mergeCell ref="P21:S21"/>
    <mergeCell ref="P2:S2"/>
    <mergeCell ref="P3:S3"/>
  </mergeCells>
  <phoneticPr fontId="3"/>
  <conditionalFormatting sqref="J2:J25">
    <cfRule type="expression" dxfId="4" priority="3">
      <formula>IF(RIGHT(TEXT(J2,"0.##"),1)=".",FALSE,TRUE)</formula>
    </cfRule>
    <cfRule type="expression" dxfId="3" priority="4">
      <formula>IF(RIGHT(TEXT(J2,"0.##"),1)=".",TRUE,FALSE)</formula>
    </cfRule>
  </conditionalFormatting>
  <conditionalFormatting sqref="L2:L25 X2:X25">
    <cfRule type="cellIs" dxfId="2" priority="5" operator="equal">
      <formula>0</formula>
    </cfRule>
  </conditionalFormatting>
  <conditionalFormatting sqref="V2:V24">
    <cfRule type="expression" dxfId="1" priority="1">
      <formula>IF(RIGHT(TEXT(V2,"0.##"),1)=".",FALSE,TRUE)</formula>
    </cfRule>
    <cfRule type="expression" dxfId="0" priority="2">
      <formula>IF(RIGHT(TEXT(V2,"0.##"),1)=".",TRUE,FALSE)</formula>
    </cfRule>
  </conditionalFormatting>
  <pageMargins left="0.19685039370078741" right="0.19685039370078741" top="0.78740157480314965" bottom="0.31496062992125984" header="0.19685039370078741" footer="0.19685039370078741"/>
  <pageSetup paperSize="9" scale="96" orientation="landscape" r:id="rId1"/>
  <headerFooter>
    <oddHeader>&amp;R様式（ニ）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提出・記入要領</vt:lpstr>
      <vt:lpstr>工事外注【記載例】</vt:lpstr>
      <vt:lpstr>物品用【記載例】</vt:lpstr>
      <vt:lpstr>様式イ-工事外注</vt:lpstr>
      <vt:lpstr>様式ロ-物品用（工事）</vt:lpstr>
      <vt:lpstr>様式ハ-物品用(工事以外)</vt:lpstr>
      <vt:lpstr>様式ニー別紙内訳</vt:lpstr>
      <vt:lpstr>工事外注【記載例】!Print_Area</vt:lpstr>
      <vt:lpstr>物品用【記載例】!Print_Area</vt:lpstr>
      <vt:lpstr>'様式イ-工事外注'!Print_Area</vt:lpstr>
      <vt:lpstr>'様式ハ-物品用(工事以外)'!Print_Area</vt:lpstr>
      <vt:lpstr>'様式ロ-物品用（工事）'!Print_Area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2016-10-27T07:50:31Z</dcterms:created>
  <dcterms:modified xsi:type="dcterms:W3CDTF">2023-09-29T06:50:20Z</dcterms:modified>
</cp:coreProperties>
</file>